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uwirth/Downloads/"/>
    </mc:Choice>
  </mc:AlternateContent>
  <xr:revisionPtr revIDLastSave="0" documentId="13_ncr:1_{1EAA8249-66BA-9C45-A044-E97F9F409DDF}" xr6:coauthVersionLast="35" xr6:coauthVersionMax="35" xr10:uidLastSave="{00000000-0000-0000-0000-000000000000}"/>
  <bookViews>
    <workbookView xWindow="4980" yWindow="1300" windowWidth="26800" windowHeight="19600" xr2:uid="{854E355B-915C-934E-9822-6CDB38BB4F13}"/>
  </bookViews>
  <sheets>
    <sheet name="Rechnen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8" i="1" l="1"/>
  <c r="J2" i="1" a="1"/>
  <c r="J2" i="1" s="1"/>
  <c r="G79" i="1" l="1"/>
  <c r="G10" i="1"/>
  <c r="G11" i="1" s="1"/>
  <c r="G12" i="1" s="1"/>
  <c r="G2" i="1"/>
  <c r="H9" i="1" s="1"/>
  <c r="J9" i="1" s="1"/>
  <c r="B10" i="1"/>
  <c r="B11" i="1" s="1"/>
  <c r="B2" i="1"/>
  <c r="C9" i="1" s="1"/>
  <c r="E9" i="1" s="1"/>
  <c r="H12" i="1" l="1"/>
  <c r="J12" i="1" s="1"/>
  <c r="G80" i="1"/>
  <c r="C11" i="1"/>
  <c r="E11" i="1" s="1"/>
  <c r="C10" i="1"/>
  <c r="E10" i="1" s="1"/>
  <c r="H11" i="1"/>
  <c r="J11" i="1" s="1"/>
  <c r="H10" i="1"/>
  <c r="J10" i="1" s="1"/>
  <c r="B12" i="1"/>
  <c r="C12" i="1" s="1"/>
  <c r="E12" i="1" s="1"/>
  <c r="G13" i="1"/>
  <c r="H13" i="1" s="1"/>
  <c r="J13" i="1" s="1"/>
  <c r="G81" i="1" l="1"/>
  <c r="I10" i="1"/>
  <c r="I11" i="1" s="1"/>
  <c r="I12" i="1" s="1"/>
  <c r="I13" i="1" s="1"/>
  <c r="D10" i="1"/>
  <c r="D11" i="1" s="1"/>
  <c r="B13" i="1"/>
  <c r="C13" i="1" s="1"/>
  <c r="E13" i="1" s="1"/>
  <c r="D12" i="1"/>
  <c r="G14" i="1"/>
  <c r="H14" i="1" s="1"/>
  <c r="J14" i="1" s="1"/>
  <c r="B14" i="1" l="1"/>
  <c r="C14" i="1" s="1"/>
  <c r="E14" i="1" s="1"/>
  <c r="D13" i="1"/>
  <c r="G15" i="1"/>
  <c r="H15" i="1" s="1"/>
  <c r="J15" i="1" s="1"/>
  <c r="I14" i="1"/>
  <c r="B15" i="1" l="1"/>
  <c r="C15" i="1" s="1"/>
  <c r="E15" i="1" s="1"/>
  <c r="D14" i="1"/>
  <c r="G16" i="1"/>
  <c r="H16" i="1" s="1"/>
  <c r="J16" i="1" s="1"/>
  <c r="I15" i="1"/>
  <c r="B16" i="1" l="1"/>
  <c r="C16" i="1" s="1"/>
  <c r="E16" i="1" s="1"/>
  <c r="D15" i="1"/>
  <c r="I16" i="1"/>
  <c r="G17" i="1"/>
  <c r="H17" i="1" s="1"/>
  <c r="J17" i="1" s="1"/>
  <c r="B17" i="1" l="1"/>
  <c r="C17" i="1" s="1"/>
  <c r="E17" i="1" s="1"/>
  <c r="D16" i="1"/>
  <c r="G18" i="1"/>
  <c r="H18" i="1" s="1"/>
  <c r="J18" i="1" s="1"/>
  <c r="I17" i="1"/>
  <c r="B18" i="1" l="1"/>
  <c r="C18" i="1" s="1"/>
  <c r="E18" i="1" s="1"/>
  <c r="D17" i="1"/>
  <c r="G19" i="1"/>
  <c r="H19" i="1" s="1"/>
  <c r="J19" i="1" s="1"/>
  <c r="I18" i="1"/>
  <c r="B19" i="1" l="1"/>
  <c r="C19" i="1" s="1"/>
  <c r="E19" i="1" s="1"/>
  <c r="D18" i="1"/>
  <c r="G20" i="1"/>
  <c r="H20" i="1" s="1"/>
  <c r="J20" i="1" s="1"/>
  <c r="I19" i="1"/>
  <c r="B20" i="1" l="1"/>
  <c r="C20" i="1" s="1"/>
  <c r="E20" i="1" s="1"/>
  <c r="D19" i="1"/>
  <c r="G21" i="1"/>
  <c r="H21" i="1" s="1"/>
  <c r="J21" i="1" s="1"/>
  <c r="I20" i="1"/>
  <c r="B21" i="1" l="1"/>
  <c r="C21" i="1" s="1"/>
  <c r="E21" i="1" s="1"/>
  <c r="D20" i="1"/>
  <c r="I21" i="1"/>
  <c r="G22" i="1"/>
  <c r="H22" i="1" s="1"/>
  <c r="J22" i="1" s="1"/>
  <c r="B22" i="1" l="1"/>
  <c r="C22" i="1" s="1"/>
  <c r="E22" i="1" s="1"/>
  <c r="D21" i="1"/>
  <c r="I22" i="1"/>
  <c r="G23" i="1"/>
  <c r="H23" i="1" s="1"/>
  <c r="J23" i="1" s="1"/>
  <c r="B23" i="1" l="1"/>
  <c r="C23" i="1" s="1"/>
  <c r="E23" i="1" s="1"/>
  <c r="D22" i="1"/>
  <c r="G24" i="1"/>
  <c r="H24" i="1" s="1"/>
  <c r="J24" i="1" s="1"/>
  <c r="I23" i="1"/>
  <c r="B24" i="1" l="1"/>
  <c r="C24" i="1" s="1"/>
  <c r="E24" i="1" s="1"/>
  <c r="D23" i="1"/>
  <c r="I24" i="1"/>
  <c r="G25" i="1"/>
  <c r="H25" i="1" s="1"/>
  <c r="J25" i="1" s="1"/>
  <c r="B25" i="1" l="1"/>
  <c r="C25" i="1" s="1"/>
  <c r="E25" i="1" s="1"/>
  <c r="D24" i="1"/>
  <c r="G26" i="1"/>
  <c r="H26" i="1" s="1"/>
  <c r="J26" i="1" s="1"/>
  <c r="I25" i="1"/>
  <c r="B26" i="1" l="1"/>
  <c r="C26" i="1" s="1"/>
  <c r="E26" i="1" s="1"/>
  <c r="D25" i="1"/>
  <c r="G27" i="1"/>
  <c r="H27" i="1" s="1"/>
  <c r="J27" i="1" s="1"/>
  <c r="I26" i="1"/>
  <c r="B27" i="1" l="1"/>
  <c r="C27" i="1" s="1"/>
  <c r="E27" i="1" s="1"/>
  <c r="D26" i="1"/>
  <c r="G28" i="1"/>
  <c r="H28" i="1" s="1"/>
  <c r="J28" i="1" s="1"/>
  <c r="I27" i="1"/>
  <c r="B28" i="1" l="1"/>
  <c r="C28" i="1" s="1"/>
  <c r="E28" i="1" s="1"/>
  <c r="D27" i="1"/>
  <c r="G29" i="1"/>
  <c r="H29" i="1" s="1"/>
  <c r="J29" i="1" s="1"/>
  <c r="I28" i="1"/>
  <c r="B29" i="1" l="1"/>
  <c r="C29" i="1" s="1"/>
  <c r="E29" i="1" s="1"/>
  <c r="D28" i="1"/>
  <c r="I29" i="1"/>
  <c r="G30" i="1"/>
  <c r="H30" i="1" s="1"/>
  <c r="J30" i="1" s="1"/>
  <c r="B30" i="1" l="1"/>
  <c r="C30" i="1" s="1"/>
  <c r="E30" i="1" s="1"/>
  <c r="D29" i="1"/>
  <c r="G31" i="1"/>
  <c r="H31" i="1" s="1"/>
  <c r="J31" i="1" s="1"/>
  <c r="I30" i="1"/>
  <c r="B31" i="1" l="1"/>
  <c r="C31" i="1" s="1"/>
  <c r="E31" i="1" s="1"/>
  <c r="D30" i="1"/>
  <c r="G32" i="1"/>
  <c r="H32" i="1" s="1"/>
  <c r="J32" i="1" s="1"/>
  <c r="I31" i="1"/>
  <c r="B32" i="1" l="1"/>
  <c r="C32" i="1" s="1"/>
  <c r="E32" i="1" s="1"/>
  <c r="D31" i="1"/>
  <c r="I32" i="1"/>
  <c r="G33" i="1"/>
  <c r="H33" i="1" s="1"/>
  <c r="J33" i="1" s="1"/>
  <c r="B33" i="1" l="1"/>
  <c r="C33" i="1" s="1"/>
  <c r="E33" i="1" s="1"/>
  <c r="D32" i="1"/>
  <c r="G34" i="1"/>
  <c r="H34" i="1" s="1"/>
  <c r="J34" i="1" s="1"/>
  <c r="I33" i="1"/>
  <c r="B34" i="1" l="1"/>
  <c r="C34" i="1" s="1"/>
  <c r="E34" i="1" s="1"/>
  <c r="D33" i="1"/>
  <c r="G35" i="1"/>
  <c r="H35" i="1" s="1"/>
  <c r="J35" i="1" s="1"/>
  <c r="I34" i="1"/>
  <c r="B35" i="1" l="1"/>
  <c r="C35" i="1" s="1"/>
  <c r="E35" i="1" s="1"/>
  <c r="D34" i="1"/>
  <c r="G36" i="1"/>
  <c r="H36" i="1" s="1"/>
  <c r="J36" i="1" s="1"/>
  <c r="I35" i="1"/>
  <c r="B36" i="1" l="1"/>
  <c r="C36" i="1" s="1"/>
  <c r="E36" i="1" s="1"/>
  <c r="D35" i="1"/>
  <c r="G37" i="1"/>
  <c r="H37" i="1" s="1"/>
  <c r="J37" i="1" s="1"/>
  <c r="I36" i="1"/>
  <c r="B37" i="1" l="1"/>
  <c r="C37" i="1" s="1"/>
  <c r="E37" i="1" s="1"/>
  <c r="D36" i="1"/>
  <c r="I37" i="1"/>
  <c r="G38" i="1"/>
  <c r="H38" i="1" s="1"/>
  <c r="J38" i="1" s="1"/>
  <c r="B38" i="1" l="1"/>
  <c r="C38" i="1" s="1"/>
  <c r="E38" i="1" s="1"/>
  <c r="D37" i="1"/>
  <c r="I38" i="1"/>
  <c r="G39" i="1"/>
  <c r="H39" i="1" s="1"/>
  <c r="J39" i="1" s="1"/>
  <c r="B39" i="1" l="1"/>
  <c r="C39" i="1" s="1"/>
  <c r="E39" i="1" s="1"/>
  <c r="D38" i="1"/>
  <c r="G40" i="1"/>
  <c r="H40" i="1" s="1"/>
  <c r="J40" i="1" s="1"/>
  <c r="I39" i="1"/>
  <c r="B40" i="1" l="1"/>
  <c r="C40" i="1" s="1"/>
  <c r="E40" i="1" s="1"/>
  <c r="D39" i="1"/>
  <c r="I40" i="1"/>
  <c r="G41" i="1"/>
  <c r="H41" i="1" s="1"/>
  <c r="J41" i="1" s="1"/>
  <c r="B41" i="1" l="1"/>
  <c r="C41" i="1" s="1"/>
  <c r="E41" i="1" s="1"/>
  <c r="D40" i="1"/>
  <c r="G42" i="1"/>
  <c r="H42" i="1" s="1"/>
  <c r="J42" i="1" s="1"/>
  <c r="I41" i="1"/>
  <c r="D41" i="1" l="1"/>
  <c r="B42" i="1"/>
  <c r="C42" i="1" s="1"/>
  <c r="E42" i="1" s="1"/>
  <c r="G43" i="1"/>
  <c r="H43" i="1" s="1"/>
  <c r="J43" i="1" s="1"/>
  <c r="I42" i="1"/>
  <c r="B43" i="1" l="1"/>
  <c r="C43" i="1" s="1"/>
  <c r="E43" i="1" s="1"/>
  <c r="D42" i="1"/>
  <c r="G44" i="1"/>
  <c r="H44" i="1" s="1"/>
  <c r="J44" i="1" s="1"/>
  <c r="I43" i="1"/>
  <c r="D43" i="1" l="1"/>
  <c r="B44" i="1"/>
  <c r="C44" i="1" s="1"/>
  <c r="E44" i="1" s="1"/>
  <c r="G45" i="1"/>
  <c r="H45" i="1" s="1"/>
  <c r="J45" i="1" s="1"/>
  <c r="I44" i="1"/>
  <c r="J5" i="1" s="1"/>
  <c r="B45" i="1" l="1"/>
  <c r="C45" i="1" s="1"/>
  <c r="E45" i="1" s="1"/>
  <c r="D44" i="1"/>
  <c r="I45" i="1"/>
  <c r="G46" i="1"/>
  <c r="H46" i="1" s="1"/>
  <c r="J46" i="1" s="1"/>
  <c r="D45" i="1" l="1"/>
  <c r="B46" i="1"/>
  <c r="C46" i="1" s="1"/>
  <c r="E46" i="1" s="1"/>
  <c r="G47" i="1"/>
  <c r="H47" i="1" s="1"/>
  <c r="J47" i="1" s="1"/>
  <c r="I46" i="1"/>
  <c r="D46" i="1" l="1"/>
  <c r="B47" i="1"/>
  <c r="C47" i="1" s="1"/>
  <c r="E47" i="1" s="1"/>
  <c r="G48" i="1"/>
  <c r="H48" i="1" s="1"/>
  <c r="J48" i="1" s="1"/>
  <c r="I47" i="1"/>
  <c r="D47" i="1" l="1"/>
  <c r="B48" i="1"/>
  <c r="C48" i="1" s="1"/>
  <c r="E48" i="1" s="1"/>
  <c r="I48" i="1"/>
  <c r="G49" i="1"/>
  <c r="H49" i="1" s="1"/>
  <c r="J49" i="1" s="1"/>
  <c r="D48" i="1" l="1"/>
  <c r="B49" i="1"/>
  <c r="C49" i="1" s="1"/>
  <c r="E49" i="1" s="1"/>
  <c r="G50" i="1"/>
  <c r="H50" i="1" s="1"/>
  <c r="J50" i="1" s="1"/>
  <c r="I49" i="1"/>
  <c r="B50" i="1" l="1"/>
  <c r="C50" i="1" s="1"/>
  <c r="E50" i="1" s="1"/>
  <c r="D49" i="1"/>
  <c r="G51" i="1"/>
  <c r="H51" i="1" s="1"/>
  <c r="J51" i="1" s="1"/>
  <c r="I50" i="1"/>
  <c r="B51" i="1" l="1"/>
  <c r="C51" i="1" s="1"/>
  <c r="E51" i="1" s="1"/>
  <c r="D50" i="1"/>
  <c r="I51" i="1"/>
  <c r="G52" i="1"/>
  <c r="H52" i="1" s="1"/>
  <c r="J52" i="1" s="1"/>
  <c r="B52" i="1" l="1"/>
  <c r="C52" i="1" s="1"/>
  <c r="E52" i="1" s="1"/>
  <c r="D51" i="1"/>
  <c r="G53" i="1"/>
  <c r="H53" i="1" s="1"/>
  <c r="J53" i="1" s="1"/>
  <c r="I52" i="1"/>
  <c r="B53" i="1" l="1"/>
  <c r="C53" i="1" s="1"/>
  <c r="E53" i="1" s="1"/>
  <c r="D52" i="1"/>
  <c r="I53" i="1"/>
  <c r="G54" i="1"/>
  <c r="H54" i="1" s="1"/>
  <c r="J54" i="1" s="1"/>
  <c r="B54" i="1" l="1"/>
  <c r="C54" i="1" s="1"/>
  <c r="E54" i="1" s="1"/>
  <c r="D53" i="1"/>
  <c r="G55" i="1"/>
  <c r="H55" i="1" s="1"/>
  <c r="J55" i="1" s="1"/>
  <c r="I54" i="1"/>
  <c r="B55" i="1" l="1"/>
  <c r="C55" i="1" s="1"/>
  <c r="E55" i="1" s="1"/>
  <c r="D54" i="1"/>
  <c r="G56" i="1"/>
  <c r="H56" i="1" s="1"/>
  <c r="J56" i="1" s="1"/>
  <c r="I55" i="1"/>
  <c r="B56" i="1" l="1"/>
  <c r="C56" i="1" s="1"/>
  <c r="E56" i="1" s="1"/>
  <c r="D55" i="1"/>
  <c r="I56" i="1"/>
  <c r="G57" i="1"/>
  <c r="H57" i="1" s="1"/>
  <c r="J57" i="1" s="1"/>
  <c r="B57" i="1" l="1"/>
  <c r="C57" i="1" s="1"/>
  <c r="E57" i="1" s="1"/>
  <c r="D56" i="1"/>
  <c r="G58" i="1"/>
  <c r="H58" i="1" s="1"/>
  <c r="J58" i="1" s="1"/>
  <c r="I57" i="1"/>
  <c r="B58" i="1" l="1"/>
  <c r="C58" i="1" s="1"/>
  <c r="E58" i="1" s="1"/>
  <c r="D57" i="1"/>
  <c r="G59" i="1"/>
  <c r="H59" i="1" s="1"/>
  <c r="J59" i="1" s="1"/>
  <c r="I58" i="1"/>
  <c r="B59" i="1" l="1"/>
  <c r="C59" i="1" s="1"/>
  <c r="E59" i="1" s="1"/>
  <c r="D58" i="1"/>
  <c r="G60" i="1"/>
  <c r="H60" i="1" s="1"/>
  <c r="J60" i="1" s="1"/>
  <c r="I59" i="1"/>
  <c r="B60" i="1" l="1"/>
  <c r="C60" i="1" s="1"/>
  <c r="E60" i="1" s="1"/>
  <c r="D59" i="1"/>
  <c r="G61" i="1"/>
  <c r="H61" i="1" s="1"/>
  <c r="J61" i="1" s="1"/>
  <c r="I60" i="1"/>
  <c r="B61" i="1" l="1"/>
  <c r="C61" i="1" s="1"/>
  <c r="E61" i="1" s="1"/>
  <c r="D60" i="1"/>
  <c r="I61" i="1"/>
  <c r="G62" i="1"/>
  <c r="H62" i="1" s="1"/>
  <c r="J62" i="1" s="1"/>
  <c r="B62" i="1" l="1"/>
  <c r="C62" i="1" s="1"/>
  <c r="E62" i="1" s="1"/>
  <c r="D61" i="1"/>
  <c r="G63" i="1"/>
  <c r="H63" i="1" s="1"/>
  <c r="J63" i="1" s="1"/>
  <c r="I62" i="1"/>
  <c r="B63" i="1" l="1"/>
  <c r="C63" i="1" s="1"/>
  <c r="E63" i="1" s="1"/>
  <c r="D62" i="1"/>
  <c r="G64" i="1"/>
  <c r="H64" i="1" s="1"/>
  <c r="J64" i="1" s="1"/>
  <c r="I63" i="1"/>
  <c r="B64" i="1" l="1"/>
  <c r="C64" i="1" s="1"/>
  <c r="E64" i="1" s="1"/>
  <c r="D63" i="1"/>
  <c r="I64" i="1"/>
  <c r="G65" i="1"/>
  <c r="H65" i="1" s="1"/>
  <c r="J65" i="1" s="1"/>
  <c r="B65" i="1" l="1"/>
  <c r="C65" i="1" s="1"/>
  <c r="E65" i="1" s="1"/>
  <c r="D64" i="1"/>
  <c r="G66" i="1"/>
  <c r="H66" i="1" s="1"/>
  <c r="J66" i="1" s="1"/>
  <c r="I65" i="1"/>
  <c r="B66" i="1" l="1"/>
  <c r="C66" i="1" s="1"/>
  <c r="E66" i="1" s="1"/>
  <c r="D65" i="1"/>
  <c r="G67" i="1"/>
  <c r="H67" i="1" s="1"/>
  <c r="J67" i="1" s="1"/>
  <c r="I66" i="1"/>
  <c r="B67" i="1" l="1"/>
  <c r="C67" i="1" s="1"/>
  <c r="E67" i="1" s="1"/>
  <c r="D66" i="1"/>
  <c r="G68" i="1"/>
  <c r="H68" i="1" s="1"/>
  <c r="J68" i="1" s="1"/>
  <c r="I67" i="1"/>
  <c r="B68" i="1" l="1"/>
  <c r="C68" i="1" s="1"/>
  <c r="E68" i="1" s="1"/>
  <c r="D67" i="1"/>
  <c r="G69" i="1"/>
  <c r="G70" i="1" s="1"/>
  <c r="G71" i="1" s="1"/>
  <c r="G72" i="1" s="1"/>
  <c r="G73" i="1" s="1"/>
  <c r="I68" i="1"/>
  <c r="G74" i="1" l="1"/>
  <c r="H69" i="1"/>
  <c r="B69" i="1"/>
  <c r="C69" i="1" s="1"/>
  <c r="E69" i="1" s="1"/>
  <c r="D68" i="1"/>
  <c r="H70" i="1" l="1"/>
  <c r="J69" i="1"/>
  <c r="D69" i="1"/>
  <c r="G75" i="1"/>
  <c r="I69" i="1"/>
  <c r="I70" i="1" s="1"/>
  <c r="H71" i="1" l="1"/>
  <c r="J70" i="1"/>
  <c r="G76" i="1"/>
  <c r="H72" i="1" l="1"/>
  <c r="J71" i="1"/>
  <c r="I71" i="1"/>
  <c r="G77" i="1"/>
  <c r="I72" i="1" l="1"/>
  <c r="H73" i="1"/>
  <c r="J72" i="1"/>
  <c r="J73" i="1" l="1"/>
  <c r="H74" i="1"/>
  <c r="I73" i="1"/>
  <c r="I74" i="1" l="1"/>
  <c r="J74" i="1"/>
  <c r="H75" i="1"/>
  <c r="I75" i="1" l="1"/>
  <c r="J75" i="1"/>
  <c r="H76" i="1"/>
  <c r="I76" i="1" l="1"/>
  <c r="J76" i="1"/>
  <c r="H77" i="1"/>
  <c r="J77" i="1" l="1"/>
  <c r="H78" i="1"/>
  <c r="I77" i="1"/>
  <c r="I78" i="1" s="1"/>
  <c r="J78" i="1" l="1"/>
  <c r="H79" i="1"/>
  <c r="J79" i="1" l="1"/>
  <c r="H80" i="1"/>
  <c r="I79" i="1"/>
  <c r="I80" i="1" s="1"/>
  <c r="J80" i="1" l="1"/>
  <c r="H81" i="1"/>
  <c r="J81" i="1" s="1"/>
  <c r="I81" i="1" l="1"/>
</calcChain>
</file>

<file path=xl/sharedStrings.xml><?xml version="1.0" encoding="utf-8"?>
<sst xmlns="http://schemas.openxmlformats.org/spreadsheetml/2006/main" count="23" uniqueCount="14">
  <si>
    <t>Geschwindigkeit</t>
  </si>
  <si>
    <t>km/h</t>
  </si>
  <si>
    <t>m/s</t>
  </si>
  <si>
    <t>Bremsbeschleunigung</t>
  </si>
  <si>
    <t>m/s^2</t>
  </si>
  <si>
    <t>Reaktionszeit</t>
  </si>
  <si>
    <t>s</t>
  </si>
  <si>
    <t>v(t) km/h</t>
  </si>
  <si>
    <t>v(t) m/s</t>
  </si>
  <si>
    <t>s(t) m</t>
  </si>
  <si>
    <t>t s</t>
  </si>
  <si>
    <t>Auto 2 Geschwindigkeit an diesem Punkt</t>
  </si>
  <si>
    <t>Auto 1 steht nach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</si>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</sst>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5471-FF5C-9544-8076-CABAC42BDD0D}">
  <dimension ref="A1:K81"/>
  <sheetViews>
    <sheetView tabSelected="1" zoomScale="150" zoomScaleNormal="174" workbookViewId="0">
      <selection activeCell="M11" sqref="M11"/>
    </sheetView>
  </sheetViews>
  <sheetFormatPr baseColWidth="10" defaultRowHeight="16" x14ac:dyDescent="0.2"/>
  <cols>
    <col min="1" max="1" width="19.33203125" bestFit="1" customWidth="1"/>
  </cols>
  <sheetData>
    <row r="1" spans="1:11" x14ac:dyDescent="0.2">
      <c r="A1" t="s">
        <v>0</v>
      </c>
      <c r="B1">
        <v>130</v>
      </c>
      <c r="C1" t="s">
        <v>1</v>
      </c>
      <c r="G1" s="1">
        <v>159</v>
      </c>
      <c r="H1" t="s">
        <v>1</v>
      </c>
      <c r="J1" t="s">
        <v>12</v>
      </c>
    </row>
    <row r="2" spans="1:11" x14ac:dyDescent="0.2">
      <c r="B2">
        <f>B1/3.6</f>
        <v>36.111111111111107</v>
      </c>
      <c r="C2" t="s">
        <v>2</v>
      </c>
      <c r="G2">
        <f>G1/3.6</f>
        <v>44.166666666666664</v>
      </c>
      <c r="H2" t="s">
        <v>2</v>
      </c>
      <c r="J2" s="2">
        <f t="array" ref="J2">MAX(IF(C9:C69&gt;0,0,1)*D9:D69)</f>
        <v>115.82777777777777</v>
      </c>
      <c r="K2" t="s">
        <v>13</v>
      </c>
    </row>
    <row r="3" spans="1:11" x14ac:dyDescent="0.2">
      <c r="A3" t="s">
        <v>3</v>
      </c>
      <c r="B3">
        <v>-7.5</v>
      </c>
      <c r="C3" t="s">
        <v>4</v>
      </c>
      <c r="G3">
        <v>-7.5</v>
      </c>
      <c r="H3" t="s">
        <v>4</v>
      </c>
    </row>
    <row r="4" spans="1:11" x14ac:dyDescent="0.2">
      <c r="A4" t="s">
        <v>5</v>
      </c>
      <c r="B4">
        <v>0.8</v>
      </c>
      <c r="C4" t="s">
        <v>6</v>
      </c>
      <c r="G4">
        <v>0.8</v>
      </c>
      <c r="H4" t="s">
        <v>6</v>
      </c>
      <c r="J4" t="s">
        <v>11</v>
      </c>
    </row>
    <row r="5" spans="1:11" x14ac:dyDescent="0.2">
      <c r="J5" s="2">
        <f>VLOOKUP(J2,I9:J80,2)</f>
        <v>99.6</v>
      </c>
      <c r="K5" t="s">
        <v>1</v>
      </c>
    </row>
    <row r="8" spans="1:11" x14ac:dyDescent="0.2">
      <c r="B8" t="s">
        <v>10</v>
      </c>
      <c r="C8" t="s">
        <v>8</v>
      </c>
      <c r="D8" t="s">
        <v>9</v>
      </c>
      <c r="E8" t="s">
        <v>7</v>
      </c>
      <c r="G8" t="s">
        <v>10</v>
      </c>
      <c r="H8" t="s">
        <v>8</v>
      </c>
      <c r="I8" t="s">
        <v>9</v>
      </c>
      <c r="J8" t="s">
        <v>7</v>
      </c>
    </row>
    <row r="9" spans="1:11" x14ac:dyDescent="0.2">
      <c r="B9">
        <v>0</v>
      </c>
      <c r="C9">
        <f>MAX(IF(B9&lt;=$B$4,$B$2,C8+(B9-B8)*$B$3),0)</f>
        <v>36.111111111111107</v>
      </c>
      <c r="D9">
        <v>0</v>
      </c>
      <c r="E9">
        <f>C9*3.6</f>
        <v>130</v>
      </c>
      <c r="G9">
        <v>0</v>
      </c>
      <c r="H9">
        <f>MAX(IF(G9&lt;=$G$4,$G$2,H8+(G9-G8)*$G$3),0)</f>
        <v>44.166666666666664</v>
      </c>
      <c r="I9">
        <v>0</v>
      </c>
      <c r="J9">
        <f>H9*3.6</f>
        <v>159</v>
      </c>
    </row>
    <row r="10" spans="1:11" x14ac:dyDescent="0.2">
      <c r="B10">
        <f>B9+0.1</f>
        <v>0.1</v>
      </c>
      <c r="C10">
        <f t="shared" ref="C10:C69" si="0">MAX(IF(B10&lt;=$B$4,$B$2,C9+(B10-B9)*$B$3),0)</f>
        <v>36.111111111111107</v>
      </c>
      <c r="D10">
        <f>D9+(B10-B9)*(C10+C9)/2</f>
        <v>3.6111111111111107</v>
      </c>
      <c r="E10">
        <f t="shared" ref="E10:E69" si="1">C10*3.6</f>
        <v>130</v>
      </c>
      <c r="G10">
        <f>G9+0.1</f>
        <v>0.1</v>
      </c>
      <c r="H10">
        <f t="shared" ref="H10:H69" si="2">MAX(IF(G10&lt;=$G$4,$G$2,H9+(G10-G9)*$G$3),0)</f>
        <v>44.166666666666664</v>
      </c>
      <c r="I10">
        <f>I9+(G10-G9)*(H10+H9)/2</f>
        <v>4.416666666666667</v>
      </c>
      <c r="J10">
        <f t="shared" ref="J10:J73" si="3">H10*3.6</f>
        <v>159</v>
      </c>
    </row>
    <row r="11" spans="1:11" x14ac:dyDescent="0.2">
      <c r="B11">
        <f t="shared" ref="B11:B69" si="4">B10+0.1</f>
        <v>0.2</v>
      </c>
      <c r="C11">
        <f t="shared" si="0"/>
        <v>36.111111111111107</v>
      </c>
      <c r="D11">
        <f t="shared" ref="D11:D69" si="5">D10+(B11-B10)*(C11+C10)/2</f>
        <v>7.2222222222222214</v>
      </c>
      <c r="E11">
        <f t="shared" si="1"/>
        <v>130</v>
      </c>
      <c r="G11">
        <f t="shared" ref="G11:G41" si="6">G10+0.1</f>
        <v>0.2</v>
      </c>
      <c r="H11">
        <f t="shared" si="2"/>
        <v>44.166666666666664</v>
      </c>
      <c r="I11">
        <f>I10+(G11-G10)*(H11+H10)/2</f>
        <v>8.8333333333333339</v>
      </c>
      <c r="J11">
        <f t="shared" si="3"/>
        <v>159</v>
      </c>
    </row>
    <row r="12" spans="1:11" x14ac:dyDescent="0.2">
      <c r="B12">
        <f t="shared" si="4"/>
        <v>0.30000000000000004</v>
      </c>
      <c r="C12">
        <f t="shared" si="0"/>
        <v>36.111111111111107</v>
      </c>
      <c r="D12">
        <f t="shared" si="5"/>
        <v>10.833333333333334</v>
      </c>
      <c r="E12">
        <f t="shared" si="1"/>
        <v>130</v>
      </c>
      <c r="G12">
        <f t="shared" si="6"/>
        <v>0.30000000000000004</v>
      </c>
      <c r="H12">
        <f t="shared" si="2"/>
        <v>44.166666666666664</v>
      </c>
      <c r="I12">
        <f t="shared" ref="I12:I69" si="7">I11+(G12-G11)*(H12+H11)/2</f>
        <v>13.250000000000002</v>
      </c>
      <c r="J12">
        <f t="shared" si="3"/>
        <v>159</v>
      </c>
    </row>
    <row r="13" spans="1:11" x14ac:dyDescent="0.2">
      <c r="B13">
        <f t="shared" si="4"/>
        <v>0.4</v>
      </c>
      <c r="C13">
        <f t="shared" si="0"/>
        <v>36.111111111111107</v>
      </c>
      <c r="D13">
        <f t="shared" si="5"/>
        <v>14.444444444444443</v>
      </c>
      <c r="E13">
        <f t="shared" si="1"/>
        <v>130</v>
      </c>
      <c r="G13">
        <f t="shared" si="6"/>
        <v>0.4</v>
      </c>
      <c r="H13">
        <f t="shared" si="2"/>
        <v>44.166666666666664</v>
      </c>
      <c r="I13">
        <f t="shared" si="7"/>
        <v>17.666666666666668</v>
      </c>
      <c r="J13">
        <f t="shared" si="3"/>
        <v>159</v>
      </c>
    </row>
    <row r="14" spans="1:11" x14ac:dyDescent="0.2">
      <c r="B14">
        <f t="shared" si="4"/>
        <v>0.5</v>
      </c>
      <c r="C14">
        <f t="shared" si="0"/>
        <v>36.111111111111107</v>
      </c>
      <c r="D14">
        <f t="shared" si="5"/>
        <v>18.055555555555554</v>
      </c>
      <c r="E14">
        <f t="shared" si="1"/>
        <v>130</v>
      </c>
      <c r="G14">
        <f t="shared" si="6"/>
        <v>0.5</v>
      </c>
      <c r="H14">
        <f t="shared" si="2"/>
        <v>44.166666666666664</v>
      </c>
      <c r="I14">
        <f t="shared" si="7"/>
        <v>22.083333333333332</v>
      </c>
      <c r="J14">
        <f t="shared" si="3"/>
        <v>159</v>
      </c>
    </row>
    <row r="15" spans="1:11" x14ac:dyDescent="0.2">
      <c r="B15">
        <f t="shared" si="4"/>
        <v>0.6</v>
      </c>
      <c r="C15">
        <f t="shared" si="0"/>
        <v>36.111111111111107</v>
      </c>
      <c r="D15">
        <f t="shared" si="5"/>
        <v>21.666666666666664</v>
      </c>
      <c r="E15">
        <f t="shared" si="1"/>
        <v>130</v>
      </c>
      <c r="G15">
        <f t="shared" si="6"/>
        <v>0.6</v>
      </c>
      <c r="H15">
        <f t="shared" si="2"/>
        <v>44.166666666666664</v>
      </c>
      <c r="I15">
        <f t="shared" si="7"/>
        <v>26.499999999999996</v>
      </c>
      <c r="J15">
        <f t="shared" si="3"/>
        <v>159</v>
      </c>
    </row>
    <row r="16" spans="1:11" x14ac:dyDescent="0.2">
      <c r="B16">
        <f t="shared" si="4"/>
        <v>0.7</v>
      </c>
      <c r="C16">
        <f t="shared" si="0"/>
        <v>36.111111111111107</v>
      </c>
      <c r="D16">
        <f t="shared" si="5"/>
        <v>25.277777777777775</v>
      </c>
      <c r="E16">
        <f t="shared" si="1"/>
        <v>130</v>
      </c>
      <c r="G16">
        <f t="shared" si="6"/>
        <v>0.7</v>
      </c>
      <c r="H16">
        <f t="shared" si="2"/>
        <v>44.166666666666664</v>
      </c>
      <c r="I16">
        <f t="shared" si="7"/>
        <v>30.916666666666661</v>
      </c>
      <c r="J16">
        <f t="shared" si="3"/>
        <v>159</v>
      </c>
    </row>
    <row r="17" spans="2:10" x14ac:dyDescent="0.2">
      <c r="B17">
        <f t="shared" si="4"/>
        <v>0.79999999999999993</v>
      </c>
      <c r="C17">
        <f t="shared" si="0"/>
        <v>36.111111111111107</v>
      </c>
      <c r="D17">
        <f t="shared" si="5"/>
        <v>28.888888888888886</v>
      </c>
      <c r="E17">
        <f t="shared" si="1"/>
        <v>130</v>
      </c>
      <c r="G17">
        <f t="shared" si="6"/>
        <v>0.79999999999999993</v>
      </c>
      <c r="H17">
        <f t="shared" si="2"/>
        <v>44.166666666666664</v>
      </c>
      <c r="I17">
        <f t="shared" si="7"/>
        <v>35.333333333333329</v>
      </c>
      <c r="J17">
        <f t="shared" si="3"/>
        <v>159</v>
      </c>
    </row>
    <row r="18" spans="2:10" x14ac:dyDescent="0.2">
      <c r="B18">
        <f t="shared" si="4"/>
        <v>0.89999999999999991</v>
      </c>
      <c r="C18">
        <f t="shared" si="0"/>
        <v>35.361111111111107</v>
      </c>
      <c r="D18">
        <f t="shared" si="5"/>
        <v>32.462499999999999</v>
      </c>
      <c r="E18">
        <f t="shared" si="1"/>
        <v>127.29999999999998</v>
      </c>
      <c r="G18">
        <f t="shared" si="6"/>
        <v>0.89999999999999991</v>
      </c>
      <c r="H18">
        <f>MAX(IF(G18&lt;=$G$4,$G$2,H17+(G18-G17)*$G$3),0)</f>
        <v>43.416666666666664</v>
      </c>
      <c r="I18">
        <f t="shared" si="7"/>
        <v>39.712499999999991</v>
      </c>
      <c r="J18">
        <f t="shared" si="3"/>
        <v>156.29999999999998</v>
      </c>
    </row>
    <row r="19" spans="2:10" x14ac:dyDescent="0.2">
      <c r="B19">
        <f t="shared" si="4"/>
        <v>0.99999999999999989</v>
      </c>
      <c r="C19">
        <f t="shared" si="0"/>
        <v>34.611111111111107</v>
      </c>
      <c r="D19">
        <f t="shared" si="5"/>
        <v>35.961111111111109</v>
      </c>
      <c r="E19">
        <f t="shared" si="1"/>
        <v>124.6</v>
      </c>
      <c r="G19">
        <f t="shared" si="6"/>
        <v>0.99999999999999989</v>
      </c>
      <c r="H19">
        <f t="shared" si="2"/>
        <v>42.666666666666664</v>
      </c>
      <c r="I19">
        <f t="shared" si="7"/>
        <v>44.016666666666659</v>
      </c>
      <c r="J19">
        <f t="shared" si="3"/>
        <v>153.6</v>
      </c>
    </row>
    <row r="20" spans="2:10" x14ac:dyDescent="0.2">
      <c r="B20">
        <f t="shared" si="4"/>
        <v>1.0999999999999999</v>
      </c>
      <c r="C20">
        <f t="shared" si="0"/>
        <v>33.861111111111107</v>
      </c>
      <c r="D20">
        <f t="shared" si="5"/>
        <v>39.384722222222216</v>
      </c>
      <c r="E20">
        <f t="shared" si="1"/>
        <v>121.89999999999999</v>
      </c>
      <c r="G20">
        <f t="shared" si="6"/>
        <v>1.0999999999999999</v>
      </c>
      <c r="H20">
        <f t="shared" si="2"/>
        <v>41.916666666666664</v>
      </c>
      <c r="I20">
        <f t="shared" si="7"/>
        <v>48.245833333333323</v>
      </c>
      <c r="J20">
        <f t="shared" si="3"/>
        <v>150.9</v>
      </c>
    </row>
    <row r="21" spans="2:10" x14ac:dyDescent="0.2">
      <c r="B21">
        <f t="shared" si="4"/>
        <v>1.2</v>
      </c>
      <c r="C21">
        <f t="shared" si="0"/>
        <v>33.111111111111107</v>
      </c>
      <c r="D21">
        <f t="shared" si="5"/>
        <v>42.733333333333327</v>
      </c>
      <c r="E21">
        <f t="shared" si="1"/>
        <v>119.19999999999999</v>
      </c>
      <c r="G21">
        <f t="shared" si="6"/>
        <v>1.2</v>
      </c>
      <c r="H21">
        <f t="shared" si="2"/>
        <v>41.166666666666664</v>
      </c>
      <c r="I21">
        <f t="shared" si="7"/>
        <v>52.399999999999991</v>
      </c>
      <c r="J21">
        <f t="shared" si="3"/>
        <v>148.19999999999999</v>
      </c>
    </row>
    <row r="22" spans="2:10" x14ac:dyDescent="0.2">
      <c r="B22">
        <f t="shared" si="4"/>
        <v>1.3</v>
      </c>
      <c r="C22">
        <f t="shared" si="0"/>
        <v>32.361111111111107</v>
      </c>
      <c r="D22">
        <f t="shared" si="5"/>
        <v>46.006944444444443</v>
      </c>
      <c r="E22">
        <f t="shared" si="1"/>
        <v>116.49999999999999</v>
      </c>
      <c r="G22">
        <f t="shared" si="6"/>
        <v>1.3</v>
      </c>
      <c r="H22">
        <f t="shared" si="2"/>
        <v>40.416666666666664</v>
      </c>
      <c r="I22">
        <f t="shared" si="7"/>
        <v>56.479166666666664</v>
      </c>
      <c r="J22">
        <f t="shared" si="3"/>
        <v>145.5</v>
      </c>
    </row>
    <row r="23" spans="2:10" x14ac:dyDescent="0.2">
      <c r="B23">
        <f t="shared" si="4"/>
        <v>1.4000000000000001</v>
      </c>
      <c r="C23">
        <f t="shared" si="0"/>
        <v>31.611111111111107</v>
      </c>
      <c r="D23">
        <f t="shared" si="5"/>
        <v>49.205555555555556</v>
      </c>
      <c r="E23">
        <f t="shared" si="1"/>
        <v>113.79999999999998</v>
      </c>
      <c r="G23">
        <f t="shared" si="6"/>
        <v>1.4000000000000001</v>
      </c>
      <c r="H23">
        <f t="shared" si="2"/>
        <v>39.666666666666664</v>
      </c>
      <c r="I23">
        <f t="shared" si="7"/>
        <v>60.483333333333334</v>
      </c>
      <c r="J23">
        <f t="shared" si="3"/>
        <v>142.79999999999998</v>
      </c>
    </row>
    <row r="24" spans="2:10" x14ac:dyDescent="0.2">
      <c r="B24">
        <f t="shared" si="4"/>
        <v>1.5000000000000002</v>
      </c>
      <c r="C24">
        <f t="shared" si="0"/>
        <v>30.861111111111107</v>
      </c>
      <c r="D24">
        <f t="shared" si="5"/>
        <v>52.329166666666666</v>
      </c>
      <c r="E24">
        <f t="shared" si="1"/>
        <v>111.1</v>
      </c>
      <c r="G24">
        <f t="shared" si="6"/>
        <v>1.5000000000000002</v>
      </c>
      <c r="H24">
        <f t="shared" si="2"/>
        <v>38.916666666666664</v>
      </c>
      <c r="I24">
        <f t="shared" si="7"/>
        <v>64.412500000000009</v>
      </c>
      <c r="J24">
        <f t="shared" si="3"/>
        <v>140.1</v>
      </c>
    </row>
    <row r="25" spans="2:10" x14ac:dyDescent="0.2">
      <c r="B25">
        <f t="shared" si="4"/>
        <v>1.6000000000000003</v>
      </c>
      <c r="C25">
        <f t="shared" si="0"/>
        <v>30.111111111111107</v>
      </c>
      <c r="D25">
        <f t="shared" si="5"/>
        <v>55.37777777777778</v>
      </c>
      <c r="E25">
        <f t="shared" si="1"/>
        <v>108.39999999999999</v>
      </c>
      <c r="G25">
        <f t="shared" si="6"/>
        <v>1.6000000000000003</v>
      </c>
      <c r="H25">
        <f t="shared" si="2"/>
        <v>38.166666666666664</v>
      </c>
      <c r="I25">
        <f t="shared" si="7"/>
        <v>68.26666666666668</v>
      </c>
      <c r="J25">
        <f t="shared" si="3"/>
        <v>137.4</v>
      </c>
    </row>
    <row r="26" spans="2:10" x14ac:dyDescent="0.2">
      <c r="B26">
        <f t="shared" si="4"/>
        <v>1.7000000000000004</v>
      </c>
      <c r="C26">
        <f t="shared" si="0"/>
        <v>29.361111111111107</v>
      </c>
      <c r="D26">
        <f t="shared" si="5"/>
        <v>58.351388888888891</v>
      </c>
      <c r="E26">
        <f t="shared" si="1"/>
        <v>105.69999999999999</v>
      </c>
      <c r="G26">
        <f t="shared" si="6"/>
        <v>1.7000000000000004</v>
      </c>
      <c r="H26">
        <f t="shared" si="2"/>
        <v>37.416666666666664</v>
      </c>
      <c r="I26">
        <f t="shared" si="7"/>
        <v>72.045833333333348</v>
      </c>
      <c r="J26">
        <f t="shared" si="3"/>
        <v>134.69999999999999</v>
      </c>
    </row>
    <row r="27" spans="2:10" x14ac:dyDescent="0.2">
      <c r="B27">
        <f t="shared" si="4"/>
        <v>1.8000000000000005</v>
      </c>
      <c r="C27">
        <f t="shared" si="0"/>
        <v>28.611111111111107</v>
      </c>
      <c r="D27">
        <f t="shared" si="5"/>
        <v>61.250000000000007</v>
      </c>
      <c r="E27">
        <f t="shared" si="1"/>
        <v>102.99999999999999</v>
      </c>
      <c r="G27">
        <f t="shared" si="6"/>
        <v>1.8000000000000005</v>
      </c>
      <c r="H27">
        <f t="shared" si="2"/>
        <v>36.666666666666664</v>
      </c>
      <c r="I27">
        <f t="shared" si="7"/>
        <v>75.750000000000014</v>
      </c>
      <c r="J27">
        <f t="shared" si="3"/>
        <v>132</v>
      </c>
    </row>
    <row r="28" spans="2:10" x14ac:dyDescent="0.2">
      <c r="B28">
        <f t="shared" si="4"/>
        <v>1.9000000000000006</v>
      </c>
      <c r="C28">
        <f t="shared" si="0"/>
        <v>27.861111111111107</v>
      </c>
      <c r="D28">
        <f t="shared" si="5"/>
        <v>64.07361111111112</v>
      </c>
      <c r="E28">
        <f t="shared" si="1"/>
        <v>100.29999999999998</v>
      </c>
      <c r="G28">
        <f t="shared" si="6"/>
        <v>1.9000000000000006</v>
      </c>
      <c r="H28">
        <f t="shared" si="2"/>
        <v>35.916666666666664</v>
      </c>
      <c r="I28">
        <f t="shared" si="7"/>
        <v>79.379166666666677</v>
      </c>
      <c r="J28">
        <f t="shared" si="3"/>
        <v>129.29999999999998</v>
      </c>
    </row>
    <row r="29" spans="2:10" x14ac:dyDescent="0.2">
      <c r="B29">
        <f t="shared" si="4"/>
        <v>2.0000000000000004</v>
      </c>
      <c r="C29">
        <f t="shared" si="0"/>
        <v>27.111111111111107</v>
      </c>
      <c r="D29">
        <f t="shared" si="5"/>
        <v>66.822222222222223</v>
      </c>
      <c r="E29">
        <f t="shared" si="1"/>
        <v>97.6</v>
      </c>
      <c r="G29">
        <f t="shared" si="6"/>
        <v>2.0000000000000004</v>
      </c>
      <c r="H29">
        <f t="shared" si="2"/>
        <v>35.166666666666664</v>
      </c>
      <c r="I29">
        <f t="shared" si="7"/>
        <v>82.933333333333337</v>
      </c>
      <c r="J29">
        <f t="shared" si="3"/>
        <v>126.6</v>
      </c>
    </row>
    <row r="30" spans="2:10" x14ac:dyDescent="0.2">
      <c r="B30">
        <f t="shared" si="4"/>
        <v>2.1000000000000005</v>
      </c>
      <c r="C30">
        <f t="shared" si="0"/>
        <v>26.361111111111107</v>
      </c>
      <c r="D30">
        <f t="shared" si="5"/>
        <v>69.495833333333337</v>
      </c>
      <c r="E30">
        <f t="shared" si="1"/>
        <v>94.899999999999991</v>
      </c>
      <c r="G30">
        <f t="shared" si="6"/>
        <v>2.1000000000000005</v>
      </c>
      <c r="H30">
        <f t="shared" si="2"/>
        <v>34.416666666666664</v>
      </c>
      <c r="I30">
        <f t="shared" si="7"/>
        <v>86.412500000000009</v>
      </c>
      <c r="J30">
        <f t="shared" si="3"/>
        <v>123.89999999999999</v>
      </c>
    </row>
    <row r="31" spans="2:10" x14ac:dyDescent="0.2">
      <c r="B31">
        <f t="shared" si="4"/>
        <v>2.2000000000000006</v>
      </c>
      <c r="C31">
        <f t="shared" si="0"/>
        <v>25.611111111111107</v>
      </c>
      <c r="D31">
        <f t="shared" si="5"/>
        <v>72.094444444444449</v>
      </c>
      <c r="E31">
        <f t="shared" si="1"/>
        <v>92.199999999999989</v>
      </c>
      <c r="G31">
        <f t="shared" si="6"/>
        <v>2.2000000000000006</v>
      </c>
      <c r="H31">
        <f t="shared" si="2"/>
        <v>33.666666666666664</v>
      </c>
      <c r="I31">
        <f t="shared" si="7"/>
        <v>89.816666666666677</v>
      </c>
      <c r="J31">
        <f t="shared" si="3"/>
        <v>121.19999999999999</v>
      </c>
    </row>
    <row r="32" spans="2:10" x14ac:dyDescent="0.2">
      <c r="B32">
        <f t="shared" si="4"/>
        <v>2.3000000000000007</v>
      </c>
      <c r="C32">
        <f t="shared" si="0"/>
        <v>24.861111111111107</v>
      </c>
      <c r="D32">
        <f t="shared" si="5"/>
        <v>74.618055555555557</v>
      </c>
      <c r="E32">
        <f t="shared" si="1"/>
        <v>89.499999999999986</v>
      </c>
      <c r="G32">
        <f t="shared" si="6"/>
        <v>2.3000000000000007</v>
      </c>
      <c r="H32">
        <f t="shared" si="2"/>
        <v>32.916666666666664</v>
      </c>
      <c r="I32">
        <f t="shared" si="7"/>
        <v>93.145833333333343</v>
      </c>
      <c r="J32">
        <f t="shared" si="3"/>
        <v>118.5</v>
      </c>
    </row>
    <row r="33" spans="2:10" x14ac:dyDescent="0.2">
      <c r="B33">
        <f t="shared" si="4"/>
        <v>2.4000000000000008</v>
      </c>
      <c r="C33">
        <f t="shared" si="0"/>
        <v>24.111111111111107</v>
      </c>
      <c r="D33">
        <f t="shared" si="5"/>
        <v>77.066666666666663</v>
      </c>
      <c r="E33">
        <f t="shared" si="1"/>
        <v>86.799999999999983</v>
      </c>
      <c r="G33">
        <f t="shared" si="6"/>
        <v>2.4000000000000008</v>
      </c>
      <c r="H33">
        <f t="shared" si="2"/>
        <v>32.166666666666664</v>
      </c>
      <c r="I33">
        <f t="shared" si="7"/>
        <v>96.4</v>
      </c>
      <c r="J33">
        <f t="shared" si="3"/>
        <v>115.8</v>
      </c>
    </row>
    <row r="34" spans="2:10" x14ac:dyDescent="0.2">
      <c r="B34">
        <f t="shared" si="4"/>
        <v>2.5000000000000009</v>
      </c>
      <c r="C34">
        <f t="shared" si="0"/>
        <v>23.361111111111107</v>
      </c>
      <c r="D34">
        <f t="shared" si="5"/>
        <v>79.44027777777778</v>
      </c>
      <c r="E34">
        <f t="shared" si="1"/>
        <v>84.1</v>
      </c>
      <c r="G34">
        <f t="shared" si="6"/>
        <v>2.5000000000000009</v>
      </c>
      <c r="H34">
        <f t="shared" si="2"/>
        <v>31.416666666666664</v>
      </c>
      <c r="I34">
        <f t="shared" si="7"/>
        <v>99.57916666666668</v>
      </c>
      <c r="J34">
        <f t="shared" si="3"/>
        <v>113.1</v>
      </c>
    </row>
    <row r="35" spans="2:10" x14ac:dyDescent="0.2">
      <c r="B35">
        <f t="shared" si="4"/>
        <v>2.600000000000001</v>
      </c>
      <c r="C35">
        <f t="shared" si="0"/>
        <v>22.611111111111107</v>
      </c>
      <c r="D35">
        <f t="shared" si="5"/>
        <v>81.738888888888894</v>
      </c>
      <c r="E35">
        <f t="shared" si="1"/>
        <v>81.399999999999991</v>
      </c>
      <c r="G35">
        <f t="shared" si="6"/>
        <v>2.600000000000001</v>
      </c>
      <c r="H35">
        <f t="shared" si="2"/>
        <v>30.666666666666664</v>
      </c>
      <c r="I35">
        <f t="shared" si="7"/>
        <v>102.68333333333335</v>
      </c>
      <c r="J35">
        <f t="shared" si="3"/>
        <v>110.39999999999999</v>
      </c>
    </row>
    <row r="36" spans="2:10" x14ac:dyDescent="0.2">
      <c r="B36">
        <f t="shared" si="4"/>
        <v>2.7000000000000011</v>
      </c>
      <c r="C36">
        <f t="shared" si="0"/>
        <v>21.861111111111107</v>
      </c>
      <c r="D36">
        <f t="shared" si="5"/>
        <v>83.962500000000006</v>
      </c>
      <c r="E36">
        <f t="shared" si="1"/>
        <v>78.699999999999989</v>
      </c>
      <c r="G36">
        <f t="shared" si="6"/>
        <v>2.7000000000000011</v>
      </c>
      <c r="H36">
        <f t="shared" si="2"/>
        <v>29.916666666666664</v>
      </c>
      <c r="I36">
        <f t="shared" si="7"/>
        <v>105.71250000000002</v>
      </c>
      <c r="J36">
        <f t="shared" si="3"/>
        <v>107.69999999999999</v>
      </c>
    </row>
    <row r="37" spans="2:10" x14ac:dyDescent="0.2">
      <c r="B37">
        <f t="shared" si="4"/>
        <v>2.8000000000000012</v>
      </c>
      <c r="C37">
        <f t="shared" si="0"/>
        <v>21.111111111111107</v>
      </c>
      <c r="D37">
        <f t="shared" si="5"/>
        <v>86.111111111111114</v>
      </c>
      <c r="E37">
        <f t="shared" si="1"/>
        <v>75.999999999999986</v>
      </c>
      <c r="G37">
        <f t="shared" si="6"/>
        <v>2.8000000000000012</v>
      </c>
      <c r="H37">
        <f t="shared" si="2"/>
        <v>29.166666666666664</v>
      </c>
      <c r="I37">
        <f t="shared" si="7"/>
        <v>108.66666666666669</v>
      </c>
      <c r="J37">
        <f t="shared" si="3"/>
        <v>105</v>
      </c>
    </row>
    <row r="38" spans="2:10" x14ac:dyDescent="0.2">
      <c r="B38">
        <f t="shared" si="4"/>
        <v>2.9000000000000012</v>
      </c>
      <c r="C38">
        <f t="shared" si="0"/>
        <v>20.361111111111107</v>
      </c>
      <c r="D38">
        <f t="shared" si="5"/>
        <v>88.18472222222222</v>
      </c>
      <c r="E38">
        <f t="shared" si="1"/>
        <v>73.299999999999983</v>
      </c>
      <c r="G38">
        <f t="shared" si="6"/>
        <v>2.9000000000000012</v>
      </c>
      <c r="H38">
        <f t="shared" si="2"/>
        <v>28.416666666666664</v>
      </c>
      <c r="I38">
        <f t="shared" si="7"/>
        <v>111.54583333333335</v>
      </c>
      <c r="J38">
        <f t="shared" si="3"/>
        <v>102.3</v>
      </c>
    </row>
    <row r="39" spans="2:10" x14ac:dyDescent="0.2">
      <c r="B39">
        <f t="shared" si="4"/>
        <v>3.0000000000000013</v>
      </c>
      <c r="C39">
        <f t="shared" si="0"/>
        <v>19.611111111111107</v>
      </c>
      <c r="D39">
        <f t="shared" si="5"/>
        <v>90.183333333333337</v>
      </c>
      <c r="E39">
        <f t="shared" si="1"/>
        <v>70.599999999999994</v>
      </c>
      <c r="G39">
        <f t="shared" si="6"/>
        <v>3.0000000000000013</v>
      </c>
      <c r="H39">
        <f t="shared" si="2"/>
        <v>27.666666666666664</v>
      </c>
      <c r="I39">
        <f t="shared" si="7"/>
        <v>114.35000000000002</v>
      </c>
      <c r="J39">
        <f t="shared" si="3"/>
        <v>99.6</v>
      </c>
    </row>
    <row r="40" spans="2:10" x14ac:dyDescent="0.2">
      <c r="B40">
        <f t="shared" si="4"/>
        <v>3.1000000000000014</v>
      </c>
      <c r="C40">
        <f t="shared" si="0"/>
        <v>18.861111111111107</v>
      </c>
      <c r="D40">
        <f t="shared" si="5"/>
        <v>92.106944444444451</v>
      </c>
      <c r="E40">
        <f t="shared" si="1"/>
        <v>67.899999999999991</v>
      </c>
      <c r="G40">
        <f t="shared" si="6"/>
        <v>3.1000000000000014</v>
      </c>
      <c r="H40">
        <f t="shared" si="2"/>
        <v>26.916666666666664</v>
      </c>
      <c r="I40">
        <f t="shared" si="7"/>
        <v>117.07916666666669</v>
      </c>
      <c r="J40">
        <f t="shared" si="3"/>
        <v>96.899999999999991</v>
      </c>
    </row>
    <row r="41" spans="2:10" x14ac:dyDescent="0.2">
      <c r="B41">
        <f t="shared" si="4"/>
        <v>3.2000000000000015</v>
      </c>
      <c r="C41">
        <f t="shared" si="0"/>
        <v>18.111111111111107</v>
      </c>
      <c r="D41">
        <f t="shared" si="5"/>
        <v>93.955555555555563</v>
      </c>
      <c r="E41">
        <f t="shared" si="1"/>
        <v>65.199999999999989</v>
      </c>
      <c r="G41">
        <f t="shared" si="6"/>
        <v>3.2000000000000015</v>
      </c>
      <c r="H41">
        <f t="shared" si="2"/>
        <v>26.166666666666664</v>
      </c>
      <c r="I41">
        <f t="shared" si="7"/>
        <v>119.73333333333336</v>
      </c>
      <c r="J41">
        <f t="shared" si="3"/>
        <v>94.199999999999989</v>
      </c>
    </row>
    <row r="42" spans="2:10" x14ac:dyDescent="0.2">
      <c r="B42">
        <f>B41+0.1</f>
        <v>3.3000000000000016</v>
      </c>
      <c r="C42">
        <f t="shared" si="0"/>
        <v>17.361111111111107</v>
      </c>
      <c r="D42">
        <f t="shared" si="5"/>
        <v>95.729166666666671</v>
      </c>
      <c r="E42">
        <f t="shared" si="1"/>
        <v>62.499999999999986</v>
      </c>
      <c r="G42">
        <f>G41+0.1</f>
        <v>3.3000000000000016</v>
      </c>
      <c r="H42">
        <f t="shared" si="2"/>
        <v>25.416666666666664</v>
      </c>
      <c r="I42">
        <f t="shared" si="7"/>
        <v>122.31250000000003</v>
      </c>
      <c r="J42">
        <f t="shared" si="3"/>
        <v>91.5</v>
      </c>
    </row>
    <row r="43" spans="2:10" x14ac:dyDescent="0.2">
      <c r="B43">
        <f t="shared" si="4"/>
        <v>3.4000000000000017</v>
      </c>
      <c r="C43">
        <f t="shared" si="0"/>
        <v>16.611111111111107</v>
      </c>
      <c r="D43">
        <f t="shared" si="5"/>
        <v>97.427777777777777</v>
      </c>
      <c r="E43">
        <f t="shared" si="1"/>
        <v>59.79999999999999</v>
      </c>
      <c r="G43">
        <f t="shared" ref="G43:G66" si="8">G42+0.1</f>
        <v>3.4000000000000017</v>
      </c>
      <c r="H43">
        <f t="shared" si="2"/>
        <v>24.666666666666664</v>
      </c>
      <c r="I43">
        <f t="shared" si="7"/>
        <v>124.81666666666669</v>
      </c>
      <c r="J43">
        <f t="shared" si="3"/>
        <v>88.8</v>
      </c>
    </row>
    <row r="44" spans="2:10" x14ac:dyDescent="0.2">
      <c r="B44">
        <f t="shared" si="4"/>
        <v>3.5000000000000018</v>
      </c>
      <c r="C44">
        <f t="shared" si="0"/>
        <v>15.861111111111107</v>
      </c>
      <c r="D44">
        <f t="shared" si="5"/>
        <v>99.051388888888894</v>
      </c>
      <c r="E44">
        <f t="shared" si="1"/>
        <v>57.099999999999987</v>
      </c>
      <c r="G44">
        <f t="shared" si="8"/>
        <v>3.5000000000000018</v>
      </c>
      <c r="H44">
        <f t="shared" si="2"/>
        <v>23.916666666666664</v>
      </c>
      <c r="I44">
        <f t="shared" si="7"/>
        <v>127.24583333333337</v>
      </c>
      <c r="J44">
        <f t="shared" si="3"/>
        <v>86.1</v>
      </c>
    </row>
    <row r="45" spans="2:10" x14ac:dyDescent="0.2">
      <c r="B45">
        <f t="shared" si="4"/>
        <v>3.6000000000000019</v>
      </c>
      <c r="C45">
        <f t="shared" si="0"/>
        <v>15.111111111111107</v>
      </c>
      <c r="D45">
        <f t="shared" si="5"/>
        <v>100.60000000000001</v>
      </c>
      <c r="E45">
        <f t="shared" si="1"/>
        <v>54.399999999999984</v>
      </c>
      <c r="G45">
        <f t="shared" si="8"/>
        <v>3.6000000000000019</v>
      </c>
      <c r="H45">
        <f t="shared" si="2"/>
        <v>23.166666666666664</v>
      </c>
      <c r="I45">
        <f t="shared" si="7"/>
        <v>129.60000000000002</v>
      </c>
      <c r="J45">
        <f t="shared" si="3"/>
        <v>83.399999999999991</v>
      </c>
    </row>
    <row r="46" spans="2:10" x14ac:dyDescent="0.2">
      <c r="B46">
        <f t="shared" si="4"/>
        <v>3.700000000000002</v>
      </c>
      <c r="C46">
        <f t="shared" si="0"/>
        <v>14.361111111111107</v>
      </c>
      <c r="D46">
        <f t="shared" si="5"/>
        <v>102.07361111111112</v>
      </c>
      <c r="E46">
        <f t="shared" si="1"/>
        <v>51.699999999999989</v>
      </c>
      <c r="G46">
        <f t="shared" si="8"/>
        <v>3.700000000000002</v>
      </c>
      <c r="H46">
        <f t="shared" si="2"/>
        <v>22.416666666666664</v>
      </c>
      <c r="I46">
        <f t="shared" si="7"/>
        <v>131.87916666666669</v>
      </c>
      <c r="J46">
        <f t="shared" si="3"/>
        <v>80.699999999999989</v>
      </c>
    </row>
    <row r="47" spans="2:10" x14ac:dyDescent="0.2">
      <c r="B47">
        <f t="shared" si="4"/>
        <v>3.800000000000002</v>
      </c>
      <c r="C47">
        <f t="shared" si="0"/>
        <v>13.611111111111107</v>
      </c>
      <c r="D47">
        <f t="shared" si="5"/>
        <v>103.47222222222223</v>
      </c>
      <c r="E47">
        <f t="shared" si="1"/>
        <v>48.999999999999986</v>
      </c>
      <c r="G47">
        <f t="shared" si="8"/>
        <v>3.800000000000002</v>
      </c>
      <c r="H47">
        <f t="shared" si="2"/>
        <v>21.666666666666664</v>
      </c>
      <c r="I47">
        <f t="shared" si="7"/>
        <v>134.08333333333337</v>
      </c>
      <c r="J47">
        <f t="shared" si="3"/>
        <v>78</v>
      </c>
    </row>
    <row r="48" spans="2:10" x14ac:dyDescent="0.2">
      <c r="B48">
        <f t="shared" si="4"/>
        <v>3.9000000000000021</v>
      </c>
      <c r="C48">
        <f t="shared" si="0"/>
        <v>12.861111111111107</v>
      </c>
      <c r="D48">
        <f t="shared" si="5"/>
        <v>104.79583333333333</v>
      </c>
      <c r="E48">
        <f t="shared" si="1"/>
        <v>46.29999999999999</v>
      </c>
      <c r="G48">
        <f t="shared" si="8"/>
        <v>3.9000000000000021</v>
      </c>
      <c r="H48">
        <f t="shared" si="2"/>
        <v>20.916666666666664</v>
      </c>
      <c r="I48">
        <f t="shared" si="7"/>
        <v>136.21250000000003</v>
      </c>
      <c r="J48">
        <f t="shared" si="3"/>
        <v>75.3</v>
      </c>
    </row>
    <row r="49" spans="2:10" x14ac:dyDescent="0.2">
      <c r="B49">
        <f t="shared" si="4"/>
        <v>4.0000000000000018</v>
      </c>
      <c r="C49">
        <f t="shared" si="0"/>
        <v>12.111111111111111</v>
      </c>
      <c r="D49">
        <f t="shared" si="5"/>
        <v>106.04444444444444</v>
      </c>
      <c r="E49">
        <f t="shared" si="1"/>
        <v>43.6</v>
      </c>
      <c r="G49">
        <f t="shared" si="8"/>
        <v>4.0000000000000018</v>
      </c>
      <c r="H49">
        <f t="shared" si="2"/>
        <v>20.166666666666668</v>
      </c>
      <c r="I49">
        <f t="shared" si="7"/>
        <v>138.26666666666668</v>
      </c>
      <c r="J49">
        <f t="shared" si="3"/>
        <v>72.600000000000009</v>
      </c>
    </row>
    <row r="50" spans="2:10" x14ac:dyDescent="0.2">
      <c r="B50">
        <f t="shared" si="4"/>
        <v>4.1000000000000014</v>
      </c>
      <c r="C50">
        <f t="shared" si="0"/>
        <v>11.361111111111114</v>
      </c>
      <c r="D50">
        <f t="shared" si="5"/>
        <v>107.21805555555554</v>
      </c>
      <c r="E50">
        <f t="shared" si="1"/>
        <v>40.900000000000013</v>
      </c>
      <c r="G50">
        <f t="shared" si="8"/>
        <v>4.1000000000000014</v>
      </c>
      <c r="H50">
        <f t="shared" si="2"/>
        <v>19.416666666666671</v>
      </c>
      <c r="I50">
        <f t="shared" si="7"/>
        <v>140.24583333333334</v>
      </c>
      <c r="J50">
        <f t="shared" si="3"/>
        <v>69.90000000000002</v>
      </c>
    </row>
    <row r="51" spans="2:10" x14ac:dyDescent="0.2">
      <c r="B51">
        <f t="shared" si="4"/>
        <v>4.2000000000000011</v>
      </c>
      <c r="C51">
        <f t="shared" si="0"/>
        <v>10.611111111111118</v>
      </c>
      <c r="D51">
        <f t="shared" si="5"/>
        <v>108.31666666666665</v>
      </c>
      <c r="E51">
        <f t="shared" si="1"/>
        <v>38.200000000000024</v>
      </c>
      <c r="G51">
        <f t="shared" si="8"/>
        <v>4.2000000000000011</v>
      </c>
      <c r="H51">
        <f t="shared" si="2"/>
        <v>18.666666666666675</v>
      </c>
      <c r="I51">
        <f t="shared" si="7"/>
        <v>142.15</v>
      </c>
      <c r="J51">
        <f t="shared" si="3"/>
        <v>67.200000000000031</v>
      </c>
    </row>
    <row r="52" spans="2:10" x14ac:dyDescent="0.2">
      <c r="B52">
        <f t="shared" si="4"/>
        <v>4.3000000000000007</v>
      </c>
      <c r="C52">
        <f t="shared" si="0"/>
        <v>9.8611111111111214</v>
      </c>
      <c r="D52">
        <f t="shared" si="5"/>
        <v>109.34027777777776</v>
      </c>
      <c r="E52">
        <f t="shared" si="1"/>
        <v>35.500000000000036</v>
      </c>
      <c r="G52">
        <f t="shared" si="8"/>
        <v>4.3000000000000007</v>
      </c>
      <c r="H52">
        <f t="shared" si="2"/>
        <v>17.916666666666679</v>
      </c>
      <c r="I52">
        <f t="shared" si="7"/>
        <v>143.97916666666666</v>
      </c>
      <c r="J52">
        <f t="shared" si="3"/>
        <v>64.500000000000043</v>
      </c>
    </row>
    <row r="53" spans="2:10" x14ac:dyDescent="0.2">
      <c r="B53">
        <f t="shared" si="4"/>
        <v>4.4000000000000004</v>
      </c>
      <c r="C53">
        <f t="shared" si="0"/>
        <v>9.1111111111111249</v>
      </c>
      <c r="D53">
        <f t="shared" si="5"/>
        <v>110.28888888888886</v>
      </c>
      <c r="E53">
        <f t="shared" si="1"/>
        <v>32.800000000000054</v>
      </c>
      <c r="G53">
        <f t="shared" si="8"/>
        <v>4.4000000000000004</v>
      </c>
      <c r="H53">
        <f t="shared" si="2"/>
        <v>17.166666666666682</v>
      </c>
      <c r="I53">
        <f t="shared" si="7"/>
        <v>145.73333333333332</v>
      </c>
      <c r="J53">
        <f t="shared" si="3"/>
        <v>61.800000000000054</v>
      </c>
    </row>
    <row r="54" spans="2:10" x14ac:dyDescent="0.2">
      <c r="B54">
        <f t="shared" si="4"/>
        <v>4.5</v>
      </c>
      <c r="C54">
        <f t="shared" si="0"/>
        <v>8.3611111111111285</v>
      </c>
      <c r="D54">
        <f t="shared" si="5"/>
        <v>111.16249999999997</v>
      </c>
      <c r="E54">
        <f t="shared" si="1"/>
        <v>30.100000000000062</v>
      </c>
      <c r="G54">
        <f t="shared" si="8"/>
        <v>4.5</v>
      </c>
      <c r="H54">
        <f t="shared" si="2"/>
        <v>16.416666666666686</v>
      </c>
      <c r="I54">
        <f t="shared" si="7"/>
        <v>147.41249999999999</v>
      </c>
      <c r="J54">
        <f t="shared" si="3"/>
        <v>59.100000000000072</v>
      </c>
    </row>
    <row r="55" spans="2:10" x14ac:dyDescent="0.2">
      <c r="B55">
        <f t="shared" si="4"/>
        <v>4.5999999999999996</v>
      </c>
      <c r="C55">
        <f t="shared" si="0"/>
        <v>7.6111111111111311</v>
      </c>
      <c r="D55">
        <f t="shared" si="5"/>
        <v>111.96111111111108</v>
      </c>
      <c r="E55">
        <f t="shared" si="1"/>
        <v>27.400000000000073</v>
      </c>
      <c r="G55">
        <f t="shared" si="8"/>
        <v>4.5999999999999996</v>
      </c>
      <c r="H55">
        <f t="shared" si="2"/>
        <v>15.666666666666689</v>
      </c>
      <c r="I55">
        <f t="shared" si="7"/>
        <v>149.01666666666665</v>
      </c>
      <c r="J55">
        <f t="shared" si="3"/>
        <v>56.400000000000084</v>
      </c>
    </row>
    <row r="56" spans="2:10" x14ac:dyDescent="0.2">
      <c r="B56">
        <f t="shared" si="4"/>
        <v>4.6999999999999993</v>
      </c>
      <c r="C56">
        <f t="shared" si="0"/>
        <v>6.8611111111111338</v>
      </c>
      <c r="D56">
        <f t="shared" si="5"/>
        <v>112.68472222222219</v>
      </c>
      <c r="E56">
        <f t="shared" si="1"/>
        <v>24.700000000000081</v>
      </c>
      <c r="G56">
        <f t="shared" si="8"/>
        <v>4.6999999999999993</v>
      </c>
      <c r="H56">
        <f t="shared" si="2"/>
        <v>14.916666666666693</v>
      </c>
      <c r="I56">
        <f t="shared" si="7"/>
        <v>150.54583333333332</v>
      </c>
      <c r="J56">
        <f t="shared" si="3"/>
        <v>53.700000000000095</v>
      </c>
    </row>
    <row r="57" spans="2:10" x14ac:dyDescent="0.2">
      <c r="B57">
        <f t="shared" si="4"/>
        <v>4.7999999999999989</v>
      </c>
      <c r="C57">
        <f t="shared" si="0"/>
        <v>6.1111111111111365</v>
      </c>
      <c r="D57">
        <f t="shared" si="5"/>
        <v>113.3333333333333</v>
      </c>
      <c r="E57">
        <f t="shared" si="1"/>
        <v>22.000000000000092</v>
      </c>
      <c r="G57">
        <f t="shared" si="8"/>
        <v>4.7999999999999989</v>
      </c>
      <c r="H57">
        <f t="shared" si="2"/>
        <v>14.166666666666696</v>
      </c>
      <c r="I57">
        <f t="shared" si="7"/>
        <v>151.99999999999997</v>
      </c>
      <c r="J57">
        <f t="shared" si="3"/>
        <v>51.000000000000107</v>
      </c>
    </row>
    <row r="58" spans="2:10" x14ac:dyDescent="0.2">
      <c r="B58">
        <f t="shared" si="4"/>
        <v>4.8999999999999986</v>
      </c>
      <c r="C58">
        <f t="shared" si="0"/>
        <v>5.3611111111111391</v>
      </c>
      <c r="D58">
        <f t="shared" si="5"/>
        <v>113.90694444444441</v>
      </c>
      <c r="E58">
        <f t="shared" si="1"/>
        <v>19.3000000000001</v>
      </c>
      <c r="G58">
        <f t="shared" si="8"/>
        <v>4.8999999999999986</v>
      </c>
      <c r="H58">
        <f t="shared" si="2"/>
        <v>13.4166666666667</v>
      </c>
      <c r="I58">
        <f t="shared" si="7"/>
        <v>153.37916666666663</v>
      </c>
      <c r="J58">
        <f t="shared" si="3"/>
        <v>48.300000000000118</v>
      </c>
    </row>
    <row r="59" spans="2:10" x14ac:dyDescent="0.2">
      <c r="B59">
        <f t="shared" si="4"/>
        <v>4.9999999999999982</v>
      </c>
      <c r="C59">
        <f t="shared" si="0"/>
        <v>4.6111111111111418</v>
      </c>
      <c r="D59">
        <f t="shared" si="5"/>
        <v>114.40555555555552</v>
      </c>
      <c r="E59">
        <f t="shared" si="1"/>
        <v>16.600000000000112</v>
      </c>
      <c r="G59">
        <f t="shared" si="8"/>
        <v>4.9999999999999982</v>
      </c>
      <c r="H59">
        <f t="shared" si="2"/>
        <v>12.666666666666703</v>
      </c>
      <c r="I59">
        <f t="shared" si="7"/>
        <v>154.68333333333331</v>
      </c>
      <c r="J59">
        <f t="shared" si="3"/>
        <v>45.600000000000136</v>
      </c>
    </row>
    <row r="60" spans="2:10" x14ac:dyDescent="0.2">
      <c r="B60">
        <f t="shared" si="4"/>
        <v>5.0999999999999979</v>
      </c>
      <c r="C60">
        <f t="shared" si="0"/>
        <v>3.8611111111111445</v>
      </c>
      <c r="D60">
        <f t="shared" si="5"/>
        <v>114.82916666666664</v>
      </c>
      <c r="E60">
        <f t="shared" si="1"/>
        <v>13.900000000000121</v>
      </c>
      <c r="G60">
        <f t="shared" si="8"/>
        <v>5.0999999999999979</v>
      </c>
      <c r="H60">
        <f t="shared" si="2"/>
        <v>11.916666666666707</v>
      </c>
      <c r="I60">
        <f t="shared" si="7"/>
        <v>155.91249999999997</v>
      </c>
      <c r="J60">
        <f t="shared" si="3"/>
        <v>42.900000000000148</v>
      </c>
    </row>
    <row r="61" spans="2:10" x14ac:dyDescent="0.2">
      <c r="B61">
        <f t="shared" si="4"/>
        <v>5.1999999999999975</v>
      </c>
      <c r="C61">
        <f t="shared" si="0"/>
        <v>3.1111111111111471</v>
      </c>
      <c r="D61">
        <f t="shared" si="5"/>
        <v>115.17777777777775</v>
      </c>
      <c r="E61">
        <f t="shared" si="1"/>
        <v>11.200000000000131</v>
      </c>
      <c r="G61">
        <f t="shared" si="8"/>
        <v>5.1999999999999975</v>
      </c>
      <c r="H61">
        <f t="shared" si="2"/>
        <v>11.16666666666671</v>
      </c>
      <c r="I61">
        <f t="shared" si="7"/>
        <v>157.06666666666663</v>
      </c>
      <c r="J61">
        <f t="shared" si="3"/>
        <v>40.200000000000159</v>
      </c>
    </row>
    <row r="62" spans="2:10" x14ac:dyDescent="0.2">
      <c r="B62">
        <f t="shared" si="4"/>
        <v>5.2999999999999972</v>
      </c>
      <c r="C62">
        <f t="shared" si="0"/>
        <v>2.3611111111111498</v>
      </c>
      <c r="D62">
        <f t="shared" si="5"/>
        <v>115.45138888888886</v>
      </c>
      <c r="E62">
        <f t="shared" si="1"/>
        <v>8.5000000000001403</v>
      </c>
      <c r="G62">
        <f t="shared" si="8"/>
        <v>5.2999999999999972</v>
      </c>
      <c r="H62">
        <f t="shared" si="2"/>
        <v>10.416666666666714</v>
      </c>
      <c r="I62">
        <f t="shared" si="7"/>
        <v>158.14583333333331</v>
      </c>
      <c r="J62">
        <f t="shared" si="3"/>
        <v>37.500000000000171</v>
      </c>
    </row>
    <row r="63" spans="2:10" x14ac:dyDescent="0.2">
      <c r="B63">
        <f t="shared" si="4"/>
        <v>5.3999999999999968</v>
      </c>
      <c r="C63">
        <f t="shared" si="0"/>
        <v>1.6111111111111525</v>
      </c>
      <c r="D63">
        <f t="shared" si="5"/>
        <v>115.64999999999998</v>
      </c>
      <c r="E63">
        <f t="shared" si="1"/>
        <v>5.800000000000149</v>
      </c>
      <c r="G63">
        <f t="shared" si="8"/>
        <v>5.3999999999999968</v>
      </c>
      <c r="H63">
        <f t="shared" si="2"/>
        <v>9.6666666666667176</v>
      </c>
      <c r="I63">
        <f t="shared" si="7"/>
        <v>159.14999999999998</v>
      </c>
      <c r="J63">
        <f t="shared" si="3"/>
        <v>34.800000000000182</v>
      </c>
    </row>
    <row r="64" spans="2:10" x14ac:dyDescent="0.2">
      <c r="B64">
        <f t="shared" si="4"/>
        <v>5.4999999999999964</v>
      </c>
      <c r="C64">
        <f t="shared" si="0"/>
        <v>0.86111111111115513</v>
      </c>
      <c r="D64">
        <f t="shared" si="5"/>
        <v>115.77361111111109</v>
      </c>
      <c r="E64">
        <f t="shared" si="1"/>
        <v>3.1000000000001586</v>
      </c>
      <c r="G64">
        <f t="shared" si="8"/>
        <v>5.4999999999999964</v>
      </c>
      <c r="H64">
        <f t="shared" si="2"/>
        <v>8.9166666666667211</v>
      </c>
      <c r="I64">
        <f t="shared" si="7"/>
        <v>160.07916666666665</v>
      </c>
      <c r="J64">
        <f t="shared" si="3"/>
        <v>32.1000000000002</v>
      </c>
    </row>
    <row r="65" spans="2:10" x14ac:dyDescent="0.2">
      <c r="B65">
        <f t="shared" si="4"/>
        <v>5.5999999999999961</v>
      </c>
      <c r="C65">
        <f t="shared" si="0"/>
        <v>0.11111111111115779</v>
      </c>
      <c r="D65">
        <f t="shared" si="5"/>
        <v>115.82222222222221</v>
      </c>
      <c r="E65">
        <f t="shared" si="1"/>
        <v>0.40000000000016805</v>
      </c>
      <c r="G65">
        <f t="shared" si="8"/>
        <v>5.5999999999999961</v>
      </c>
      <c r="H65">
        <f t="shared" si="2"/>
        <v>8.1666666666667247</v>
      </c>
      <c r="I65">
        <f t="shared" si="7"/>
        <v>160.93333333333331</v>
      </c>
      <c r="J65">
        <f t="shared" si="3"/>
        <v>29.400000000000208</v>
      </c>
    </row>
    <row r="66" spans="2:10" x14ac:dyDescent="0.2">
      <c r="B66">
        <f t="shared" si="4"/>
        <v>5.6999999999999957</v>
      </c>
      <c r="C66">
        <f t="shared" si="0"/>
        <v>0</v>
      </c>
      <c r="D66">
        <f t="shared" si="5"/>
        <v>115.82777777777777</v>
      </c>
      <c r="E66">
        <f t="shared" si="1"/>
        <v>0</v>
      </c>
      <c r="G66">
        <f t="shared" si="8"/>
        <v>5.6999999999999957</v>
      </c>
      <c r="H66">
        <f t="shared" si="2"/>
        <v>7.4166666666667274</v>
      </c>
      <c r="I66">
        <f t="shared" si="7"/>
        <v>161.71249999999998</v>
      </c>
      <c r="J66">
        <f t="shared" si="3"/>
        <v>26.70000000000022</v>
      </c>
    </row>
    <row r="67" spans="2:10" x14ac:dyDescent="0.2">
      <c r="B67">
        <f>B66+0.1</f>
        <v>5.7999999999999954</v>
      </c>
      <c r="C67">
        <f t="shared" si="0"/>
        <v>0</v>
      </c>
      <c r="D67">
        <f t="shared" si="5"/>
        <v>115.82777777777777</v>
      </c>
      <c r="E67">
        <f t="shared" si="1"/>
        <v>0</v>
      </c>
      <c r="G67">
        <f>G66+0.1</f>
        <v>5.7999999999999954</v>
      </c>
      <c r="H67">
        <f t="shared" si="2"/>
        <v>6.66666666666673</v>
      </c>
      <c r="I67">
        <f t="shared" si="7"/>
        <v>162.41666666666666</v>
      </c>
      <c r="J67">
        <f t="shared" si="3"/>
        <v>24.000000000000227</v>
      </c>
    </row>
    <row r="68" spans="2:10" x14ac:dyDescent="0.2">
      <c r="B68">
        <f t="shared" si="4"/>
        <v>5.899999999999995</v>
      </c>
      <c r="C68">
        <f t="shared" si="0"/>
        <v>0</v>
      </c>
      <c r="D68">
        <f t="shared" si="5"/>
        <v>115.82777777777777</v>
      </c>
      <c r="E68">
        <f t="shared" si="1"/>
        <v>0</v>
      </c>
      <c r="G68">
        <f t="shared" ref="G68:G69" si="9">G67+0.1</f>
        <v>5.899999999999995</v>
      </c>
      <c r="H68">
        <f t="shared" si="2"/>
        <v>5.9166666666667327</v>
      </c>
      <c r="I68">
        <f t="shared" si="7"/>
        <v>163.04583333333332</v>
      </c>
      <c r="J68">
        <f t="shared" si="3"/>
        <v>21.300000000000239</v>
      </c>
    </row>
    <row r="69" spans="2:10" x14ac:dyDescent="0.2">
      <c r="B69">
        <f t="shared" si="4"/>
        <v>5.9999999999999947</v>
      </c>
      <c r="C69">
        <f t="shared" si="0"/>
        <v>0</v>
      </c>
      <c r="D69">
        <f t="shared" si="5"/>
        <v>115.82777777777777</v>
      </c>
      <c r="E69">
        <f t="shared" si="1"/>
        <v>0</v>
      </c>
      <c r="G69">
        <f t="shared" si="9"/>
        <v>5.9999999999999947</v>
      </c>
      <c r="H69">
        <f t="shared" si="2"/>
        <v>5.1666666666667354</v>
      </c>
      <c r="I69">
        <f t="shared" si="7"/>
        <v>163.6</v>
      </c>
      <c r="J69">
        <f t="shared" si="3"/>
        <v>18.600000000000247</v>
      </c>
    </row>
    <row r="70" spans="2:10" x14ac:dyDescent="0.2">
      <c r="G70">
        <f t="shared" ref="G70:G81" si="10">G69+0.1</f>
        <v>6.0999999999999943</v>
      </c>
      <c r="H70">
        <f t="shared" ref="H70:H77" si="11">MAX(IF(G70&lt;=$G$4,$G$2,H69+(G70-G69)*$G$3),0)</f>
        <v>4.416666666666738</v>
      </c>
      <c r="I70">
        <f t="shared" ref="I70:I77" si="12">I69+(G70-G69)*(H70+H69)/2</f>
        <v>164.07916666666668</v>
      </c>
      <c r="J70">
        <f t="shared" si="3"/>
        <v>15.900000000000258</v>
      </c>
    </row>
    <row r="71" spans="2:10" x14ac:dyDescent="0.2">
      <c r="G71">
        <f t="shared" si="10"/>
        <v>6.199999999999994</v>
      </c>
      <c r="H71">
        <f t="shared" si="11"/>
        <v>3.6666666666667407</v>
      </c>
      <c r="I71">
        <f t="shared" si="12"/>
        <v>164.48333333333335</v>
      </c>
      <c r="J71">
        <f t="shared" si="3"/>
        <v>13.200000000000268</v>
      </c>
    </row>
    <row r="72" spans="2:10" x14ac:dyDescent="0.2">
      <c r="G72">
        <f t="shared" si="10"/>
        <v>6.2999999999999936</v>
      </c>
      <c r="H72">
        <f t="shared" si="11"/>
        <v>2.9166666666667433</v>
      </c>
      <c r="I72">
        <f t="shared" si="12"/>
        <v>164.81250000000003</v>
      </c>
      <c r="J72">
        <f t="shared" si="3"/>
        <v>10.500000000000277</v>
      </c>
    </row>
    <row r="73" spans="2:10" x14ac:dyDescent="0.2">
      <c r="G73">
        <f t="shared" si="10"/>
        <v>6.3999999999999932</v>
      </c>
      <c r="H73">
        <f t="shared" si="11"/>
        <v>2.166666666666746</v>
      </c>
      <c r="I73">
        <f t="shared" si="12"/>
        <v>165.06666666666669</v>
      </c>
      <c r="J73">
        <f t="shared" si="3"/>
        <v>7.8000000000002858</v>
      </c>
    </row>
    <row r="74" spans="2:10" x14ac:dyDescent="0.2">
      <c r="G74">
        <f t="shared" si="10"/>
        <v>6.4999999999999929</v>
      </c>
      <c r="H74">
        <f t="shared" si="11"/>
        <v>1.4166666666667487</v>
      </c>
      <c r="I74">
        <f t="shared" si="12"/>
        <v>165.24583333333337</v>
      </c>
      <c r="J74">
        <f t="shared" ref="J74:J77" si="13">H74*3.6</f>
        <v>5.1000000000002954</v>
      </c>
    </row>
    <row r="75" spans="2:10" x14ac:dyDescent="0.2">
      <c r="G75">
        <f t="shared" si="10"/>
        <v>6.5999999999999925</v>
      </c>
      <c r="H75">
        <f t="shared" si="11"/>
        <v>0.66666666666675134</v>
      </c>
      <c r="I75">
        <f t="shared" si="12"/>
        <v>165.35000000000005</v>
      </c>
      <c r="J75">
        <f t="shared" si="13"/>
        <v>2.400000000000305</v>
      </c>
    </row>
    <row r="76" spans="2:10" x14ac:dyDescent="0.2">
      <c r="G76">
        <f t="shared" si="10"/>
        <v>6.6999999999999922</v>
      </c>
      <c r="H76">
        <f t="shared" si="11"/>
        <v>0</v>
      </c>
      <c r="I76">
        <f t="shared" si="12"/>
        <v>165.38333333333338</v>
      </c>
      <c r="J76">
        <f t="shared" si="13"/>
        <v>0</v>
      </c>
    </row>
    <row r="77" spans="2:10" x14ac:dyDescent="0.2">
      <c r="G77">
        <f t="shared" si="10"/>
        <v>6.7999999999999918</v>
      </c>
      <c r="H77">
        <f t="shared" si="11"/>
        <v>0</v>
      </c>
      <c r="I77">
        <f t="shared" si="12"/>
        <v>165.38333333333338</v>
      </c>
      <c r="J77">
        <f t="shared" si="13"/>
        <v>0</v>
      </c>
    </row>
    <row r="78" spans="2:10" x14ac:dyDescent="0.2">
      <c r="G78">
        <f t="shared" si="10"/>
        <v>6.8999999999999915</v>
      </c>
      <c r="H78">
        <f t="shared" ref="H78:H81" si="14">MAX(IF(G78&lt;=$G$4,$G$2,H77+(G78-G77)*$G$3),0)</f>
        <v>0</v>
      </c>
      <c r="I78">
        <f t="shared" ref="I78:I81" si="15">I77+(G78-G77)*(H78+H77)/2</f>
        <v>165.38333333333338</v>
      </c>
      <c r="J78">
        <f t="shared" ref="J78:J81" si="16">H78*3.6</f>
        <v>0</v>
      </c>
    </row>
    <row r="79" spans="2:10" x14ac:dyDescent="0.2">
      <c r="G79">
        <f t="shared" si="10"/>
        <v>6.9999999999999911</v>
      </c>
      <c r="H79">
        <f t="shared" si="14"/>
        <v>0</v>
      </c>
      <c r="I79">
        <f t="shared" si="15"/>
        <v>165.38333333333338</v>
      </c>
      <c r="J79">
        <f t="shared" si="16"/>
        <v>0</v>
      </c>
    </row>
    <row r="80" spans="2:10" x14ac:dyDescent="0.2">
      <c r="G80">
        <f t="shared" si="10"/>
        <v>7.0999999999999908</v>
      </c>
      <c r="H80">
        <f t="shared" si="14"/>
        <v>0</v>
      </c>
      <c r="I80">
        <f t="shared" si="15"/>
        <v>165.38333333333338</v>
      </c>
      <c r="J80">
        <f t="shared" si="16"/>
        <v>0</v>
      </c>
    </row>
    <row r="81" spans="7:10" x14ac:dyDescent="0.2">
      <c r="G81">
        <f t="shared" si="10"/>
        <v>7.1999999999999904</v>
      </c>
      <c r="H81">
        <f t="shared" si="14"/>
        <v>0</v>
      </c>
      <c r="I81">
        <f t="shared" si="15"/>
        <v>165.38333333333338</v>
      </c>
      <c r="J81">
        <f t="shared" si="16"/>
        <v>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 Neuwirth</dc:creator>
  <cp:lastModifiedBy>Erich Neuwirth</cp:lastModifiedBy>
  <dcterms:created xsi:type="dcterms:W3CDTF">2018-01-11T23:49:01Z</dcterms:created>
  <dcterms:modified xsi:type="dcterms:W3CDTF">2018-07-30T18:00:52Z</dcterms:modified>
</cp:coreProperties>
</file>