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1004"/>
  <workbookPr/>
  <mc:AlternateContent xmlns:mc="http://schemas.openxmlformats.org/markup-compatibility/2006">
    <mc:Choice Requires="x15">
      <x15ac:absPath xmlns:x15ac="http://schemas.microsoft.com/office/spreadsheetml/2010/11/ac" url="/Users/neuwirth/CloudStation/NRW17Vorbereitung/"/>
    </mc:Choice>
  </mc:AlternateContent>
  <bookViews>
    <workbookView xWindow="5160" yWindow="1120" windowWidth="28640" windowHeight="24580" tabRatio="500" activeTab="3" xr2:uid="{00000000-000D-0000-FFFF-FFFF00000000}"/>
  </bookViews>
  <sheets>
    <sheet name="Erklärung" sheetId="9" r:id="rId1"/>
    <sheet name="Stimmen" sheetId="1" r:id="rId2"/>
    <sheet name="Wahlkreise" sheetId="2" r:id="rId3"/>
    <sheet name="Mandate_calc" sheetId="4" r:id="rId4"/>
    <sheet name="Verteilung" sheetId="5" r:id="rId5"/>
    <sheet name="Mandate_calc_neu" sheetId="6" r:id="rId6"/>
    <sheet name="Verteilung_neu" sheetId="7" r:id="rId7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7" l="1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3" i="4"/>
  <c r="A3" i="4"/>
  <c r="D3" i="4"/>
  <c r="A4" i="4"/>
  <c r="D4" i="4"/>
  <c r="A5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D45" i="4"/>
  <c r="C45" i="4"/>
  <c r="L45" i="4"/>
  <c r="L3" i="4"/>
  <c r="M3" i="4"/>
  <c r="F3" i="4"/>
  <c r="N3" i="4"/>
  <c r="G3" i="4"/>
  <c r="O3" i="4"/>
  <c r="H3" i="4"/>
  <c r="P3" i="4"/>
  <c r="I3" i="4"/>
  <c r="Q3" i="4"/>
  <c r="J3" i="4"/>
  <c r="R3" i="4"/>
  <c r="K3" i="4"/>
  <c r="S3" i="4"/>
  <c r="E4" i="4"/>
  <c r="L4" i="4"/>
  <c r="M4" i="4"/>
  <c r="F4" i="4"/>
  <c r="N4" i="4"/>
  <c r="G4" i="4"/>
  <c r="O4" i="4"/>
  <c r="H4" i="4"/>
  <c r="P4" i="4"/>
  <c r="I4" i="4"/>
  <c r="Q4" i="4"/>
  <c r="J4" i="4"/>
  <c r="R4" i="4"/>
  <c r="K4" i="4"/>
  <c r="S4" i="4"/>
  <c r="E5" i="4"/>
  <c r="D46" i="4"/>
  <c r="C46" i="4"/>
  <c r="L46" i="4"/>
  <c r="L5" i="4"/>
  <c r="M5" i="4"/>
  <c r="F5" i="4"/>
  <c r="N5" i="4"/>
  <c r="G5" i="4"/>
  <c r="O5" i="4"/>
  <c r="H5" i="4"/>
  <c r="P5" i="4"/>
  <c r="I5" i="4"/>
  <c r="Q5" i="4"/>
  <c r="J5" i="4"/>
  <c r="R5" i="4"/>
  <c r="K5" i="4"/>
  <c r="S5" i="4"/>
  <c r="E6" i="4"/>
  <c r="L6" i="4"/>
  <c r="M6" i="4"/>
  <c r="F6" i="4"/>
  <c r="N6" i="4"/>
  <c r="G6" i="4"/>
  <c r="O6" i="4"/>
  <c r="H6" i="4"/>
  <c r="P6" i="4"/>
  <c r="I6" i="4"/>
  <c r="Q6" i="4"/>
  <c r="J6" i="4"/>
  <c r="R6" i="4"/>
  <c r="K6" i="4"/>
  <c r="S6" i="4"/>
  <c r="E7" i="4"/>
  <c r="L7" i="4"/>
  <c r="M7" i="4"/>
  <c r="F7" i="4"/>
  <c r="N7" i="4"/>
  <c r="G7" i="4"/>
  <c r="O7" i="4"/>
  <c r="H7" i="4"/>
  <c r="P7" i="4"/>
  <c r="I7" i="4"/>
  <c r="Q7" i="4"/>
  <c r="J7" i="4"/>
  <c r="R7" i="4"/>
  <c r="K7" i="4"/>
  <c r="S7" i="4"/>
  <c r="E8" i="4"/>
  <c r="L8" i="4"/>
  <c r="M8" i="4"/>
  <c r="F8" i="4"/>
  <c r="N8" i="4"/>
  <c r="G8" i="4"/>
  <c r="O8" i="4"/>
  <c r="H8" i="4"/>
  <c r="P8" i="4"/>
  <c r="I8" i="4"/>
  <c r="Q8" i="4"/>
  <c r="J8" i="4"/>
  <c r="R8" i="4"/>
  <c r="K8" i="4"/>
  <c r="S8" i="4"/>
  <c r="E9" i="4"/>
  <c r="D47" i="4"/>
  <c r="C47" i="4"/>
  <c r="L47" i="4"/>
  <c r="L9" i="4"/>
  <c r="M9" i="4"/>
  <c r="F9" i="4"/>
  <c r="N9" i="4"/>
  <c r="G9" i="4"/>
  <c r="O9" i="4"/>
  <c r="H9" i="4"/>
  <c r="P9" i="4"/>
  <c r="I9" i="4"/>
  <c r="Q9" i="4"/>
  <c r="J9" i="4"/>
  <c r="R9" i="4"/>
  <c r="K9" i="4"/>
  <c r="S9" i="4"/>
  <c r="E10" i="4"/>
  <c r="L10" i="4"/>
  <c r="M10" i="4"/>
  <c r="F10" i="4"/>
  <c r="N10" i="4"/>
  <c r="G10" i="4"/>
  <c r="O10" i="4"/>
  <c r="H10" i="4"/>
  <c r="P10" i="4"/>
  <c r="I10" i="4"/>
  <c r="Q10" i="4"/>
  <c r="J10" i="4"/>
  <c r="R10" i="4"/>
  <c r="K10" i="4"/>
  <c r="S10" i="4"/>
  <c r="E11" i="4"/>
  <c r="L11" i="4"/>
  <c r="M11" i="4"/>
  <c r="F11" i="4"/>
  <c r="N11" i="4"/>
  <c r="G11" i="4"/>
  <c r="O11" i="4"/>
  <c r="H11" i="4"/>
  <c r="P11" i="4"/>
  <c r="I11" i="4"/>
  <c r="Q11" i="4"/>
  <c r="J11" i="4"/>
  <c r="R11" i="4"/>
  <c r="K11" i="4"/>
  <c r="S11" i="4"/>
  <c r="E12" i="4"/>
  <c r="L12" i="4"/>
  <c r="M12" i="4"/>
  <c r="F12" i="4"/>
  <c r="N12" i="4"/>
  <c r="G12" i="4"/>
  <c r="O12" i="4"/>
  <c r="H12" i="4"/>
  <c r="P12" i="4"/>
  <c r="I12" i="4"/>
  <c r="Q12" i="4"/>
  <c r="J12" i="4"/>
  <c r="R12" i="4"/>
  <c r="K12" i="4"/>
  <c r="S12" i="4"/>
  <c r="E13" i="4"/>
  <c r="L13" i="4"/>
  <c r="M13" i="4"/>
  <c r="F13" i="4"/>
  <c r="N13" i="4"/>
  <c r="G13" i="4"/>
  <c r="O13" i="4"/>
  <c r="H13" i="4"/>
  <c r="P13" i="4"/>
  <c r="I13" i="4"/>
  <c r="Q13" i="4"/>
  <c r="J13" i="4"/>
  <c r="R13" i="4"/>
  <c r="K13" i="4"/>
  <c r="S13" i="4"/>
  <c r="E14" i="4"/>
  <c r="L14" i="4"/>
  <c r="M14" i="4"/>
  <c r="F14" i="4"/>
  <c r="N14" i="4"/>
  <c r="G14" i="4"/>
  <c r="O14" i="4"/>
  <c r="H14" i="4"/>
  <c r="P14" i="4"/>
  <c r="I14" i="4"/>
  <c r="Q14" i="4"/>
  <c r="J14" i="4"/>
  <c r="R14" i="4"/>
  <c r="K14" i="4"/>
  <c r="S14" i="4"/>
  <c r="E15" i="4"/>
  <c r="L15" i="4"/>
  <c r="M15" i="4"/>
  <c r="F15" i="4"/>
  <c r="N15" i="4"/>
  <c r="G15" i="4"/>
  <c r="O15" i="4"/>
  <c r="H15" i="4"/>
  <c r="P15" i="4"/>
  <c r="I15" i="4"/>
  <c r="Q15" i="4"/>
  <c r="J15" i="4"/>
  <c r="R15" i="4"/>
  <c r="K15" i="4"/>
  <c r="S15" i="4"/>
  <c r="E16" i="4"/>
  <c r="D48" i="4"/>
  <c r="C48" i="4"/>
  <c r="L48" i="4"/>
  <c r="L16" i="4"/>
  <c r="M16" i="4"/>
  <c r="F16" i="4"/>
  <c r="N16" i="4"/>
  <c r="G16" i="4"/>
  <c r="O16" i="4"/>
  <c r="H16" i="4"/>
  <c r="P16" i="4"/>
  <c r="I16" i="4"/>
  <c r="Q16" i="4"/>
  <c r="J16" i="4"/>
  <c r="R16" i="4"/>
  <c r="K16" i="4"/>
  <c r="S16" i="4"/>
  <c r="E17" i="4"/>
  <c r="L17" i="4"/>
  <c r="M17" i="4"/>
  <c r="F17" i="4"/>
  <c r="N17" i="4"/>
  <c r="G17" i="4"/>
  <c r="O17" i="4"/>
  <c r="H17" i="4"/>
  <c r="P17" i="4"/>
  <c r="I17" i="4"/>
  <c r="Q17" i="4"/>
  <c r="J17" i="4"/>
  <c r="R17" i="4"/>
  <c r="K17" i="4"/>
  <c r="S17" i="4"/>
  <c r="E18" i="4"/>
  <c r="L18" i="4"/>
  <c r="M18" i="4"/>
  <c r="F18" i="4"/>
  <c r="N18" i="4"/>
  <c r="G18" i="4"/>
  <c r="O18" i="4"/>
  <c r="H18" i="4"/>
  <c r="P18" i="4"/>
  <c r="I18" i="4"/>
  <c r="Q18" i="4"/>
  <c r="J18" i="4"/>
  <c r="R18" i="4"/>
  <c r="K18" i="4"/>
  <c r="S18" i="4"/>
  <c r="E19" i="4"/>
  <c r="L19" i="4"/>
  <c r="M19" i="4"/>
  <c r="F19" i="4"/>
  <c r="N19" i="4"/>
  <c r="G19" i="4"/>
  <c r="O19" i="4"/>
  <c r="H19" i="4"/>
  <c r="P19" i="4"/>
  <c r="I19" i="4"/>
  <c r="Q19" i="4"/>
  <c r="J19" i="4"/>
  <c r="R19" i="4"/>
  <c r="K19" i="4"/>
  <c r="S19" i="4"/>
  <c r="E20" i="4"/>
  <c r="L20" i="4"/>
  <c r="M20" i="4"/>
  <c r="F20" i="4"/>
  <c r="N20" i="4"/>
  <c r="G20" i="4"/>
  <c r="O20" i="4"/>
  <c r="H20" i="4"/>
  <c r="P20" i="4"/>
  <c r="I20" i="4"/>
  <c r="Q20" i="4"/>
  <c r="J20" i="4"/>
  <c r="R20" i="4"/>
  <c r="K20" i="4"/>
  <c r="S20" i="4"/>
  <c r="E21" i="4"/>
  <c r="D49" i="4"/>
  <c r="C49" i="4"/>
  <c r="L49" i="4"/>
  <c r="L21" i="4"/>
  <c r="M21" i="4"/>
  <c r="F21" i="4"/>
  <c r="N21" i="4"/>
  <c r="G21" i="4"/>
  <c r="O21" i="4"/>
  <c r="H21" i="4"/>
  <c r="P21" i="4"/>
  <c r="I21" i="4"/>
  <c r="Q21" i="4"/>
  <c r="J21" i="4"/>
  <c r="R21" i="4"/>
  <c r="K21" i="4"/>
  <c r="S21" i="4"/>
  <c r="E22" i="4"/>
  <c r="L22" i="4"/>
  <c r="M22" i="4"/>
  <c r="F22" i="4"/>
  <c r="N22" i="4"/>
  <c r="G22" i="4"/>
  <c r="O22" i="4"/>
  <c r="H22" i="4"/>
  <c r="P22" i="4"/>
  <c r="I22" i="4"/>
  <c r="Q22" i="4"/>
  <c r="J22" i="4"/>
  <c r="R22" i="4"/>
  <c r="K22" i="4"/>
  <c r="S22" i="4"/>
  <c r="E23" i="4"/>
  <c r="L23" i="4"/>
  <c r="M23" i="4"/>
  <c r="F23" i="4"/>
  <c r="N23" i="4"/>
  <c r="G23" i="4"/>
  <c r="O23" i="4"/>
  <c r="H23" i="4"/>
  <c r="P23" i="4"/>
  <c r="I23" i="4"/>
  <c r="Q23" i="4"/>
  <c r="J23" i="4"/>
  <c r="R23" i="4"/>
  <c r="K23" i="4"/>
  <c r="S23" i="4"/>
  <c r="E24" i="4"/>
  <c r="D50" i="4"/>
  <c r="C50" i="4"/>
  <c r="L50" i="4"/>
  <c r="L24" i="4"/>
  <c r="M24" i="4"/>
  <c r="F24" i="4"/>
  <c r="N24" i="4"/>
  <c r="G24" i="4"/>
  <c r="O24" i="4"/>
  <c r="H24" i="4"/>
  <c r="P24" i="4"/>
  <c r="I24" i="4"/>
  <c r="Q24" i="4"/>
  <c r="J24" i="4"/>
  <c r="R24" i="4"/>
  <c r="K24" i="4"/>
  <c r="S24" i="4"/>
  <c r="E25" i="4"/>
  <c r="L25" i="4"/>
  <c r="M25" i="4"/>
  <c r="F25" i="4"/>
  <c r="N25" i="4"/>
  <c r="G25" i="4"/>
  <c r="O25" i="4"/>
  <c r="H25" i="4"/>
  <c r="P25" i="4"/>
  <c r="I25" i="4"/>
  <c r="Q25" i="4"/>
  <c r="J25" i="4"/>
  <c r="R25" i="4"/>
  <c r="K25" i="4"/>
  <c r="S25" i="4"/>
  <c r="E26" i="4"/>
  <c r="L26" i="4"/>
  <c r="M26" i="4"/>
  <c r="F26" i="4"/>
  <c r="N26" i="4"/>
  <c r="G26" i="4"/>
  <c r="O26" i="4"/>
  <c r="H26" i="4"/>
  <c r="P26" i="4"/>
  <c r="I26" i="4"/>
  <c r="Q26" i="4"/>
  <c r="J26" i="4"/>
  <c r="R26" i="4"/>
  <c r="K26" i="4"/>
  <c r="S26" i="4"/>
  <c r="E27" i="4"/>
  <c r="L27" i="4"/>
  <c r="M27" i="4"/>
  <c r="F27" i="4"/>
  <c r="N27" i="4"/>
  <c r="G27" i="4"/>
  <c r="O27" i="4"/>
  <c r="H27" i="4"/>
  <c r="P27" i="4"/>
  <c r="I27" i="4"/>
  <c r="Q27" i="4"/>
  <c r="J27" i="4"/>
  <c r="R27" i="4"/>
  <c r="K27" i="4"/>
  <c r="S27" i="4"/>
  <c r="E28" i="4"/>
  <c r="D51" i="4"/>
  <c r="C51" i="4"/>
  <c r="L51" i="4"/>
  <c r="L28" i="4"/>
  <c r="M28" i="4"/>
  <c r="F28" i="4"/>
  <c r="N28" i="4"/>
  <c r="G28" i="4"/>
  <c r="O28" i="4"/>
  <c r="H28" i="4"/>
  <c r="P28" i="4"/>
  <c r="I28" i="4"/>
  <c r="Q28" i="4"/>
  <c r="J28" i="4"/>
  <c r="R28" i="4"/>
  <c r="K28" i="4"/>
  <c r="S28" i="4"/>
  <c r="E29" i="4"/>
  <c r="L29" i="4"/>
  <c r="M29" i="4"/>
  <c r="F29" i="4"/>
  <c r="N29" i="4"/>
  <c r="G29" i="4"/>
  <c r="O29" i="4"/>
  <c r="H29" i="4"/>
  <c r="P29" i="4"/>
  <c r="I29" i="4"/>
  <c r="Q29" i="4"/>
  <c r="J29" i="4"/>
  <c r="R29" i="4"/>
  <c r="K29" i="4"/>
  <c r="S29" i="4"/>
  <c r="E30" i="4"/>
  <c r="L30" i="4"/>
  <c r="M30" i="4"/>
  <c r="F30" i="4"/>
  <c r="N30" i="4"/>
  <c r="G30" i="4"/>
  <c r="O30" i="4"/>
  <c r="H30" i="4"/>
  <c r="P30" i="4"/>
  <c r="I30" i="4"/>
  <c r="Q30" i="4"/>
  <c r="J30" i="4"/>
  <c r="R30" i="4"/>
  <c r="K30" i="4"/>
  <c r="S30" i="4"/>
  <c r="E31" i="4"/>
  <c r="L31" i="4"/>
  <c r="M31" i="4"/>
  <c r="F31" i="4"/>
  <c r="N31" i="4"/>
  <c r="G31" i="4"/>
  <c r="O31" i="4"/>
  <c r="H31" i="4"/>
  <c r="P31" i="4"/>
  <c r="I31" i="4"/>
  <c r="Q31" i="4"/>
  <c r="J31" i="4"/>
  <c r="R31" i="4"/>
  <c r="K31" i="4"/>
  <c r="S31" i="4"/>
  <c r="E32" i="4"/>
  <c r="L32" i="4"/>
  <c r="M32" i="4"/>
  <c r="F32" i="4"/>
  <c r="N32" i="4"/>
  <c r="G32" i="4"/>
  <c r="O32" i="4"/>
  <c r="H32" i="4"/>
  <c r="P32" i="4"/>
  <c r="I32" i="4"/>
  <c r="Q32" i="4"/>
  <c r="J32" i="4"/>
  <c r="R32" i="4"/>
  <c r="K32" i="4"/>
  <c r="S32" i="4"/>
  <c r="E33" i="4"/>
  <c r="D52" i="4"/>
  <c r="C52" i="4"/>
  <c r="L52" i="4"/>
  <c r="L33" i="4"/>
  <c r="M33" i="4"/>
  <c r="F33" i="4"/>
  <c r="N33" i="4"/>
  <c r="G33" i="4"/>
  <c r="O33" i="4"/>
  <c r="H33" i="4"/>
  <c r="P33" i="4"/>
  <c r="I33" i="4"/>
  <c r="Q33" i="4"/>
  <c r="J33" i="4"/>
  <c r="R33" i="4"/>
  <c r="K33" i="4"/>
  <c r="S33" i="4"/>
  <c r="E34" i="4"/>
  <c r="L34" i="4"/>
  <c r="M34" i="4"/>
  <c r="F34" i="4"/>
  <c r="N34" i="4"/>
  <c r="G34" i="4"/>
  <c r="O34" i="4"/>
  <c r="H34" i="4"/>
  <c r="P34" i="4"/>
  <c r="I34" i="4"/>
  <c r="Q34" i="4"/>
  <c r="J34" i="4"/>
  <c r="R34" i="4"/>
  <c r="K34" i="4"/>
  <c r="S34" i="4"/>
  <c r="E35" i="4"/>
  <c r="D53" i="4"/>
  <c r="C53" i="4"/>
  <c r="L53" i="4"/>
  <c r="L35" i="4"/>
  <c r="M35" i="4"/>
  <c r="F35" i="4"/>
  <c r="N35" i="4"/>
  <c r="G35" i="4"/>
  <c r="O35" i="4"/>
  <c r="H35" i="4"/>
  <c r="P35" i="4"/>
  <c r="I35" i="4"/>
  <c r="Q35" i="4"/>
  <c r="J35" i="4"/>
  <c r="R35" i="4"/>
  <c r="K35" i="4"/>
  <c r="S35" i="4"/>
  <c r="E36" i="4"/>
  <c r="L36" i="4"/>
  <c r="M36" i="4"/>
  <c r="F36" i="4"/>
  <c r="N36" i="4"/>
  <c r="G36" i="4"/>
  <c r="O36" i="4"/>
  <c r="H36" i="4"/>
  <c r="P36" i="4"/>
  <c r="I36" i="4"/>
  <c r="Q36" i="4"/>
  <c r="J36" i="4"/>
  <c r="R36" i="4"/>
  <c r="K36" i="4"/>
  <c r="S36" i="4"/>
  <c r="E37" i="4"/>
  <c r="L37" i="4"/>
  <c r="M37" i="4"/>
  <c r="F37" i="4"/>
  <c r="N37" i="4"/>
  <c r="G37" i="4"/>
  <c r="O37" i="4"/>
  <c r="H37" i="4"/>
  <c r="P37" i="4"/>
  <c r="I37" i="4"/>
  <c r="Q37" i="4"/>
  <c r="J37" i="4"/>
  <c r="R37" i="4"/>
  <c r="K37" i="4"/>
  <c r="S37" i="4"/>
  <c r="E38" i="4"/>
  <c r="L38" i="4"/>
  <c r="M38" i="4"/>
  <c r="F38" i="4"/>
  <c r="N38" i="4"/>
  <c r="G38" i="4"/>
  <c r="O38" i="4"/>
  <c r="H38" i="4"/>
  <c r="P38" i="4"/>
  <c r="I38" i="4"/>
  <c r="Q38" i="4"/>
  <c r="J38" i="4"/>
  <c r="R38" i="4"/>
  <c r="K38" i="4"/>
  <c r="S38" i="4"/>
  <c r="E39" i="4"/>
  <c r="L39" i="4"/>
  <c r="M39" i="4"/>
  <c r="F39" i="4"/>
  <c r="N39" i="4"/>
  <c r="G39" i="4"/>
  <c r="O39" i="4"/>
  <c r="H39" i="4"/>
  <c r="P39" i="4"/>
  <c r="I39" i="4"/>
  <c r="Q39" i="4"/>
  <c r="J39" i="4"/>
  <c r="R39" i="4"/>
  <c r="K39" i="4"/>
  <c r="S39" i="4"/>
  <c r="E40" i="4"/>
  <c r="L40" i="4"/>
  <c r="M40" i="4"/>
  <c r="F40" i="4"/>
  <c r="N40" i="4"/>
  <c r="G40" i="4"/>
  <c r="O40" i="4"/>
  <c r="H40" i="4"/>
  <c r="P40" i="4"/>
  <c r="I40" i="4"/>
  <c r="Q40" i="4"/>
  <c r="J40" i="4"/>
  <c r="R40" i="4"/>
  <c r="K40" i="4"/>
  <c r="S40" i="4"/>
  <c r="E41" i="4"/>
  <c r="L41" i="4"/>
  <c r="M41" i="4"/>
  <c r="F41" i="4"/>
  <c r="N41" i="4"/>
  <c r="G41" i="4"/>
  <c r="O41" i="4"/>
  <c r="H41" i="4"/>
  <c r="P41" i="4"/>
  <c r="I41" i="4"/>
  <c r="Q41" i="4"/>
  <c r="J41" i="4"/>
  <c r="R41" i="4"/>
  <c r="K41" i="4"/>
  <c r="S41" i="4"/>
  <c r="X45" i="4"/>
  <c r="Y45" i="4"/>
  <c r="Z45" i="4"/>
  <c r="AB45" i="4"/>
  <c r="AC45" i="4"/>
  <c r="AD45" i="4"/>
  <c r="E45" i="4"/>
  <c r="M45" i="4"/>
  <c r="AF45" i="4"/>
  <c r="F45" i="4"/>
  <c r="N45" i="4"/>
  <c r="AG45" i="4"/>
  <c r="G45" i="4"/>
  <c r="O45" i="4"/>
  <c r="AH45" i="4"/>
  <c r="I45" i="4"/>
  <c r="Q45" i="4"/>
  <c r="AJ45" i="4"/>
  <c r="J45" i="4"/>
  <c r="R45" i="4"/>
  <c r="AK45" i="4"/>
  <c r="K45" i="4"/>
  <c r="S45" i="4"/>
  <c r="AL45" i="4"/>
  <c r="X46" i="4"/>
  <c r="Y46" i="4"/>
  <c r="Z46" i="4"/>
  <c r="AB46" i="4"/>
  <c r="AC46" i="4"/>
  <c r="AD46" i="4"/>
  <c r="E46" i="4"/>
  <c r="M46" i="4"/>
  <c r="AF46" i="4"/>
  <c r="F46" i="4"/>
  <c r="N46" i="4"/>
  <c r="AG46" i="4"/>
  <c r="G46" i="4"/>
  <c r="O46" i="4"/>
  <c r="AH46" i="4"/>
  <c r="I46" i="4"/>
  <c r="Q46" i="4"/>
  <c r="AJ46" i="4"/>
  <c r="J46" i="4"/>
  <c r="R46" i="4"/>
  <c r="AK46" i="4"/>
  <c r="K46" i="4"/>
  <c r="S46" i="4"/>
  <c r="AL46" i="4"/>
  <c r="X47" i="4"/>
  <c r="Y47" i="4"/>
  <c r="Z47" i="4"/>
  <c r="AB47" i="4"/>
  <c r="AC47" i="4"/>
  <c r="AD47" i="4"/>
  <c r="E47" i="4"/>
  <c r="M47" i="4"/>
  <c r="AF47" i="4"/>
  <c r="F47" i="4"/>
  <c r="N47" i="4"/>
  <c r="AG47" i="4"/>
  <c r="G47" i="4"/>
  <c r="O47" i="4"/>
  <c r="AH47" i="4"/>
  <c r="I47" i="4"/>
  <c r="Q47" i="4"/>
  <c r="AJ47" i="4"/>
  <c r="J47" i="4"/>
  <c r="R47" i="4"/>
  <c r="AK47" i="4"/>
  <c r="K47" i="4"/>
  <c r="S47" i="4"/>
  <c r="AL47" i="4"/>
  <c r="X48" i="4"/>
  <c r="Y48" i="4"/>
  <c r="Z48" i="4"/>
  <c r="AB48" i="4"/>
  <c r="AC48" i="4"/>
  <c r="AD48" i="4"/>
  <c r="E48" i="4"/>
  <c r="M48" i="4"/>
  <c r="AF48" i="4"/>
  <c r="F48" i="4"/>
  <c r="N48" i="4"/>
  <c r="AG48" i="4"/>
  <c r="G48" i="4"/>
  <c r="O48" i="4"/>
  <c r="AH48" i="4"/>
  <c r="I48" i="4"/>
  <c r="Q48" i="4"/>
  <c r="AJ48" i="4"/>
  <c r="J48" i="4"/>
  <c r="R48" i="4"/>
  <c r="AK48" i="4"/>
  <c r="K48" i="4"/>
  <c r="S48" i="4"/>
  <c r="AL48" i="4"/>
  <c r="X49" i="4"/>
  <c r="Y49" i="4"/>
  <c r="Z49" i="4"/>
  <c r="AB49" i="4"/>
  <c r="AC49" i="4"/>
  <c r="AD49" i="4"/>
  <c r="E49" i="4"/>
  <c r="M49" i="4"/>
  <c r="AF49" i="4"/>
  <c r="F49" i="4"/>
  <c r="N49" i="4"/>
  <c r="AG49" i="4"/>
  <c r="G49" i="4"/>
  <c r="O49" i="4"/>
  <c r="AH49" i="4"/>
  <c r="I49" i="4"/>
  <c r="Q49" i="4"/>
  <c r="AJ49" i="4"/>
  <c r="J49" i="4"/>
  <c r="R49" i="4"/>
  <c r="AK49" i="4"/>
  <c r="K49" i="4"/>
  <c r="S49" i="4"/>
  <c r="AL49" i="4"/>
  <c r="X50" i="4"/>
  <c r="Y50" i="4"/>
  <c r="Z50" i="4"/>
  <c r="AB50" i="4"/>
  <c r="AC50" i="4"/>
  <c r="AD50" i="4"/>
  <c r="E50" i="4"/>
  <c r="M50" i="4"/>
  <c r="AF50" i="4"/>
  <c r="F50" i="4"/>
  <c r="N50" i="4"/>
  <c r="AG50" i="4"/>
  <c r="G50" i="4"/>
  <c r="O50" i="4"/>
  <c r="AH50" i="4"/>
  <c r="I50" i="4"/>
  <c r="Q50" i="4"/>
  <c r="AJ50" i="4"/>
  <c r="J50" i="4"/>
  <c r="R50" i="4"/>
  <c r="AK50" i="4"/>
  <c r="K50" i="4"/>
  <c r="S50" i="4"/>
  <c r="AL50" i="4"/>
  <c r="X51" i="4"/>
  <c r="Y51" i="4"/>
  <c r="Z51" i="4"/>
  <c r="AB51" i="4"/>
  <c r="AC51" i="4"/>
  <c r="AD51" i="4"/>
  <c r="E51" i="4"/>
  <c r="M51" i="4"/>
  <c r="AF51" i="4"/>
  <c r="F51" i="4"/>
  <c r="N51" i="4"/>
  <c r="AG51" i="4"/>
  <c r="G51" i="4"/>
  <c r="O51" i="4"/>
  <c r="AH51" i="4"/>
  <c r="I51" i="4"/>
  <c r="Q51" i="4"/>
  <c r="AJ51" i="4"/>
  <c r="J51" i="4"/>
  <c r="R51" i="4"/>
  <c r="AK51" i="4"/>
  <c r="K51" i="4"/>
  <c r="S51" i="4"/>
  <c r="AL51" i="4"/>
  <c r="X52" i="4"/>
  <c r="Y52" i="4"/>
  <c r="Z52" i="4"/>
  <c r="AB52" i="4"/>
  <c r="AC52" i="4"/>
  <c r="AD52" i="4"/>
  <c r="E52" i="4"/>
  <c r="M52" i="4"/>
  <c r="AF52" i="4"/>
  <c r="F52" i="4"/>
  <c r="N52" i="4"/>
  <c r="AG52" i="4"/>
  <c r="G52" i="4"/>
  <c r="O52" i="4"/>
  <c r="AH52" i="4"/>
  <c r="I52" i="4"/>
  <c r="Q52" i="4"/>
  <c r="AJ52" i="4"/>
  <c r="J52" i="4"/>
  <c r="R52" i="4"/>
  <c r="AK52" i="4"/>
  <c r="K52" i="4"/>
  <c r="S52" i="4"/>
  <c r="AL52" i="4"/>
  <c r="X53" i="4"/>
  <c r="Y53" i="4"/>
  <c r="Z53" i="4"/>
  <c r="AB53" i="4"/>
  <c r="AC53" i="4"/>
  <c r="AD53" i="4"/>
  <c r="E53" i="4"/>
  <c r="M53" i="4"/>
  <c r="AF53" i="4"/>
  <c r="F53" i="4"/>
  <c r="N53" i="4"/>
  <c r="AG53" i="4"/>
  <c r="G53" i="4"/>
  <c r="O53" i="4"/>
  <c r="AH53" i="4"/>
  <c r="I53" i="4"/>
  <c r="Q53" i="4"/>
  <c r="AJ53" i="4"/>
  <c r="J53" i="4"/>
  <c r="R53" i="4"/>
  <c r="AK53" i="4"/>
  <c r="K53" i="4"/>
  <c r="S53" i="4"/>
  <c r="AL53" i="4"/>
  <c r="X55" i="4"/>
  <c r="Y55" i="4"/>
  <c r="Z55" i="4"/>
  <c r="AA55" i="4"/>
  <c r="AB55" i="4"/>
  <c r="AC55" i="4"/>
  <c r="AD55" i="4"/>
  <c r="F55" i="4"/>
  <c r="F59" i="4"/>
  <c r="E55" i="4"/>
  <c r="E59" i="4"/>
  <c r="G55" i="4"/>
  <c r="G59" i="4"/>
  <c r="I55" i="4"/>
  <c r="I59" i="4"/>
  <c r="J55" i="4"/>
  <c r="J59" i="4"/>
  <c r="K55" i="4"/>
  <c r="K59" i="4"/>
  <c r="E60" i="4"/>
  <c r="F60" i="4"/>
  <c r="G60" i="4"/>
  <c r="I60" i="4"/>
  <c r="J60" i="4"/>
  <c r="K60" i="4"/>
  <c r="E61" i="4"/>
  <c r="F61" i="4"/>
  <c r="G61" i="4"/>
  <c r="I61" i="4"/>
  <c r="J61" i="4"/>
  <c r="K61" i="4"/>
  <c r="E62" i="4"/>
  <c r="F62" i="4"/>
  <c r="G62" i="4"/>
  <c r="I62" i="4"/>
  <c r="J62" i="4"/>
  <c r="K62" i="4"/>
  <c r="E63" i="4"/>
  <c r="F63" i="4"/>
  <c r="G63" i="4"/>
  <c r="I63" i="4"/>
  <c r="J63" i="4"/>
  <c r="K63" i="4"/>
  <c r="E64" i="4"/>
  <c r="F64" i="4"/>
  <c r="G64" i="4"/>
  <c r="I64" i="4"/>
  <c r="J64" i="4"/>
  <c r="K64" i="4"/>
  <c r="E65" i="4"/>
  <c r="F65" i="4"/>
  <c r="G65" i="4"/>
  <c r="I65" i="4"/>
  <c r="J65" i="4"/>
  <c r="K65" i="4"/>
  <c r="E66" i="4"/>
  <c r="F66" i="4"/>
  <c r="G66" i="4"/>
  <c r="I66" i="4"/>
  <c r="J66" i="4"/>
  <c r="K66" i="4"/>
  <c r="E67" i="4"/>
  <c r="F67" i="4"/>
  <c r="G67" i="4"/>
  <c r="I67" i="4"/>
  <c r="J67" i="4"/>
  <c r="K67" i="4"/>
  <c r="E68" i="4"/>
  <c r="F68" i="4"/>
  <c r="G68" i="4"/>
  <c r="I68" i="4"/>
  <c r="J68" i="4"/>
  <c r="K68" i="4"/>
  <c r="E69" i="4"/>
  <c r="F69" i="4"/>
  <c r="G69" i="4"/>
  <c r="I69" i="4"/>
  <c r="J69" i="4"/>
  <c r="K69" i="4"/>
  <c r="E70" i="4"/>
  <c r="F70" i="4"/>
  <c r="G70" i="4"/>
  <c r="I70" i="4"/>
  <c r="J70" i="4"/>
  <c r="K70" i="4"/>
  <c r="E71" i="4"/>
  <c r="F71" i="4"/>
  <c r="G71" i="4"/>
  <c r="I71" i="4"/>
  <c r="J71" i="4"/>
  <c r="K71" i="4"/>
  <c r="E72" i="4"/>
  <c r="F72" i="4"/>
  <c r="G72" i="4"/>
  <c r="I72" i="4"/>
  <c r="J72" i="4"/>
  <c r="K72" i="4"/>
  <c r="E73" i="4"/>
  <c r="F73" i="4"/>
  <c r="G73" i="4"/>
  <c r="I73" i="4"/>
  <c r="J73" i="4"/>
  <c r="K73" i="4"/>
  <c r="E74" i="4"/>
  <c r="F74" i="4"/>
  <c r="G74" i="4"/>
  <c r="I74" i="4"/>
  <c r="J74" i="4"/>
  <c r="K74" i="4"/>
  <c r="E75" i="4"/>
  <c r="F75" i="4"/>
  <c r="G75" i="4"/>
  <c r="I75" i="4"/>
  <c r="J75" i="4"/>
  <c r="K75" i="4"/>
  <c r="E76" i="4"/>
  <c r="F76" i="4"/>
  <c r="G76" i="4"/>
  <c r="I76" i="4"/>
  <c r="J76" i="4"/>
  <c r="K76" i="4"/>
  <c r="E77" i="4"/>
  <c r="F77" i="4"/>
  <c r="G77" i="4"/>
  <c r="I77" i="4"/>
  <c r="J77" i="4"/>
  <c r="K77" i="4"/>
  <c r="E78" i="4"/>
  <c r="F78" i="4"/>
  <c r="G78" i="4"/>
  <c r="I78" i="4"/>
  <c r="J78" i="4"/>
  <c r="K78" i="4"/>
  <c r="E79" i="4"/>
  <c r="F79" i="4"/>
  <c r="G79" i="4"/>
  <c r="I79" i="4"/>
  <c r="J79" i="4"/>
  <c r="K79" i="4"/>
  <c r="E80" i="4"/>
  <c r="F80" i="4"/>
  <c r="G80" i="4"/>
  <c r="I80" i="4"/>
  <c r="J80" i="4"/>
  <c r="K80" i="4"/>
  <c r="E81" i="4"/>
  <c r="F81" i="4"/>
  <c r="G81" i="4"/>
  <c r="I81" i="4"/>
  <c r="J81" i="4"/>
  <c r="K81" i="4"/>
  <c r="E82" i="4"/>
  <c r="F82" i="4"/>
  <c r="G82" i="4"/>
  <c r="I82" i="4"/>
  <c r="J82" i="4"/>
  <c r="K82" i="4"/>
  <c r="E83" i="4"/>
  <c r="F83" i="4"/>
  <c r="G83" i="4"/>
  <c r="I83" i="4"/>
  <c r="J83" i="4"/>
  <c r="K83" i="4"/>
  <c r="E84" i="4"/>
  <c r="F84" i="4"/>
  <c r="G84" i="4"/>
  <c r="H45" i="4"/>
  <c r="H46" i="4"/>
  <c r="H47" i="4"/>
  <c r="H48" i="4"/>
  <c r="H49" i="4"/>
  <c r="H50" i="4"/>
  <c r="H51" i="4"/>
  <c r="H52" i="4"/>
  <c r="H53" i="4"/>
  <c r="H55" i="4"/>
  <c r="I84" i="4"/>
  <c r="J84" i="4"/>
  <c r="K84" i="4"/>
  <c r="E85" i="4"/>
  <c r="F85" i="4"/>
  <c r="G85" i="4"/>
  <c r="I85" i="4"/>
  <c r="J85" i="4"/>
  <c r="K85" i="4"/>
  <c r="E86" i="4"/>
  <c r="F86" i="4"/>
  <c r="G86" i="4"/>
  <c r="I86" i="4"/>
  <c r="J86" i="4"/>
  <c r="K86" i="4"/>
  <c r="E87" i="4"/>
  <c r="F87" i="4"/>
  <c r="G87" i="4"/>
  <c r="I87" i="4"/>
  <c r="J87" i="4"/>
  <c r="K87" i="4"/>
  <c r="E88" i="4"/>
  <c r="F88" i="4"/>
  <c r="G88" i="4"/>
  <c r="I88" i="4"/>
  <c r="J88" i="4"/>
  <c r="K88" i="4"/>
  <c r="E89" i="4"/>
  <c r="F89" i="4"/>
  <c r="G89" i="4"/>
  <c r="I89" i="4"/>
  <c r="J89" i="4"/>
  <c r="K89" i="4"/>
  <c r="E90" i="4"/>
  <c r="F90" i="4"/>
  <c r="G90" i="4"/>
  <c r="I90" i="4"/>
  <c r="J90" i="4"/>
  <c r="K90" i="4"/>
  <c r="E91" i="4"/>
  <c r="F91" i="4"/>
  <c r="G91" i="4"/>
  <c r="I91" i="4"/>
  <c r="J91" i="4"/>
  <c r="K91" i="4"/>
  <c r="E92" i="4"/>
  <c r="F92" i="4"/>
  <c r="G92" i="4"/>
  <c r="I92" i="4"/>
  <c r="J92" i="4"/>
  <c r="K92" i="4"/>
  <c r="E93" i="4"/>
  <c r="F93" i="4"/>
  <c r="G93" i="4"/>
  <c r="I93" i="4"/>
  <c r="J93" i="4"/>
  <c r="K93" i="4"/>
  <c r="E94" i="4"/>
  <c r="F94" i="4"/>
  <c r="G94" i="4"/>
  <c r="I94" i="4"/>
  <c r="J94" i="4"/>
  <c r="K94" i="4"/>
  <c r="E95" i="4"/>
  <c r="F95" i="4"/>
  <c r="G95" i="4"/>
  <c r="I95" i="4"/>
  <c r="J95" i="4"/>
  <c r="K95" i="4"/>
  <c r="E96" i="4"/>
  <c r="F96" i="4"/>
  <c r="G96" i="4"/>
  <c r="I96" i="4"/>
  <c r="J96" i="4"/>
  <c r="K96" i="4"/>
  <c r="E97" i="4"/>
  <c r="F97" i="4"/>
  <c r="G97" i="4"/>
  <c r="I97" i="4"/>
  <c r="J97" i="4"/>
  <c r="K97" i="4"/>
  <c r="E98" i="4"/>
  <c r="F98" i="4"/>
  <c r="G98" i="4"/>
  <c r="I98" i="4"/>
  <c r="J98" i="4"/>
  <c r="K98" i="4"/>
  <c r="E99" i="4"/>
  <c r="F99" i="4"/>
  <c r="G99" i="4"/>
  <c r="I99" i="4"/>
  <c r="J99" i="4"/>
  <c r="K99" i="4"/>
  <c r="E100" i="4"/>
  <c r="F100" i="4"/>
  <c r="G100" i="4"/>
  <c r="I100" i="4"/>
  <c r="J100" i="4"/>
  <c r="K100" i="4"/>
  <c r="E101" i="4"/>
  <c r="F101" i="4"/>
  <c r="G101" i="4"/>
  <c r="I101" i="4"/>
  <c r="J101" i="4"/>
  <c r="K101" i="4"/>
  <c r="E102" i="4"/>
  <c r="F102" i="4"/>
  <c r="G102" i="4"/>
  <c r="I102" i="4"/>
  <c r="J102" i="4"/>
  <c r="K102" i="4"/>
  <c r="E103" i="4"/>
  <c r="F103" i="4"/>
  <c r="G103" i="4"/>
  <c r="I103" i="4"/>
  <c r="J103" i="4"/>
  <c r="K103" i="4"/>
  <c r="E104" i="4"/>
  <c r="F104" i="4"/>
  <c r="G104" i="4"/>
  <c r="I104" i="4"/>
  <c r="J104" i="4"/>
  <c r="K104" i="4"/>
  <c r="E105" i="4"/>
  <c r="F105" i="4"/>
  <c r="G105" i="4"/>
  <c r="I105" i="4"/>
  <c r="J105" i="4"/>
  <c r="K105" i="4"/>
  <c r="E106" i="4"/>
  <c r="F106" i="4"/>
  <c r="G106" i="4"/>
  <c r="I106" i="4"/>
  <c r="J106" i="4"/>
  <c r="K106" i="4"/>
  <c r="E107" i="4"/>
  <c r="F107" i="4"/>
  <c r="G107" i="4"/>
  <c r="I107" i="4"/>
  <c r="J107" i="4"/>
  <c r="K107" i="4"/>
  <c r="E108" i="4"/>
  <c r="F108" i="4"/>
  <c r="G108" i="4"/>
  <c r="I108" i="4"/>
  <c r="J108" i="4"/>
  <c r="K108" i="4"/>
  <c r="E109" i="4"/>
  <c r="F109" i="4"/>
  <c r="G109" i="4"/>
  <c r="I109" i="4"/>
  <c r="J109" i="4"/>
  <c r="K109" i="4"/>
  <c r="E110" i="4"/>
  <c r="F110" i="4"/>
  <c r="G110" i="4"/>
  <c r="I110" i="4"/>
  <c r="J110" i="4"/>
  <c r="K110" i="4"/>
  <c r="E111" i="4"/>
  <c r="F111" i="4"/>
  <c r="G111" i="4"/>
  <c r="I111" i="4"/>
  <c r="J111" i="4"/>
  <c r="K111" i="4"/>
  <c r="E112" i="4"/>
  <c r="F112" i="4"/>
  <c r="G112" i="4"/>
  <c r="I112" i="4"/>
  <c r="J112" i="4"/>
  <c r="K112" i="4"/>
  <c r="E113" i="4"/>
  <c r="F113" i="4"/>
  <c r="G113" i="4"/>
  <c r="I113" i="4"/>
  <c r="J113" i="4"/>
  <c r="K113" i="4"/>
  <c r="E114" i="4"/>
  <c r="F114" i="4"/>
  <c r="G114" i="4"/>
  <c r="I114" i="4"/>
  <c r="J114" i="4"/>
  <c r="K114" i="4"/>
  <c r="E115" i="4"/>
  <c r="F115" i="4"/>
  <c r="G115" i="4"/>
  <c r="I115" i="4"/>
  <c r="J115" i="4"/>
  <c r="K115" i="4"/>
  <c r="E116" i="4"/>
  <c r="F116" i="4"/>
  <c r="G116" i="4"/>
  <c r="I116" i="4"/>
  <c r="J116" i="4"/>
  <c r="K116" i="4"/>
  <c r="E117" i="4"/>
  <c r="F117" i="4"/>
  <c r="G117" i="4"/>
  <c r="I117" i="4"/>
  <c r="J117" i="4"/>
  <c r="K117" i="4"/>
  <c r="E118" i="4"/>
  <c r="F118" i="4"/>
  <c r="G118" i="4"/>
  <c r="I118" i="4"/>
  <c r="J118" i="4"/>
  <c r="K118" i="4"/>
  <c r="E119" i="4"/>
  <c r="F119" i="4"/>
  <c r="G119" i="4"/>
  <c r="I119" i="4"/>
  <c r="J119" i="4"/>
  <c r="K119" i="4"/>
  <c r="E120" i="4"/>
  <c r="F120" i="4"/>
  <c r="G120" i="4"/>
  <c r="I120" i="4"/>
  <c r="J120" i="4"/>
  <c r="K120" i="4"/>
  <c r="E121" i="4"/>
  <c r="F121" i="4"/>
  <c r="G121" i="4"/>
  <c r="I121" i="4"/>
  <c r="J121" i="4"/>
  <c r="K121" i="4"/>
  <c r="E122" i="4"/>
  <c r="F122" i="4"/>
  <c r="G122" i="4"/>
  <c r="I122" i="4"/>
  <c r="J122" i="4"/>
  <c r="K122" i="4"/>
  <c r="E123" i="4"/>
  <c r="F123" i="4"/>
  <c r="G123" i="4"/>
  <c r="I123" i="4"/>
  <c r="J123" i="4"/>
  <c r="K123" i="4"/>
  <c r="E124" i="4"/>
  <c r="F124" i="4"/>
  <c r="G124" i="4"/>
  <c r="I124" i="4"/>
  <c r="J124" i="4"/>
  <c r="K124" i="4"/>
  <c r="E125" i="4"/>
  <c r="F125" i="4"/>
  <c r="G125" i="4"/>
  <c r="I125" i="4"/>
  <c r="J125" i="4"/>
  <c r="K125" i="4"/>
  <c r="E126" i="4"/>
  <c r="F126" i="4"/>
  <c r="G126" i="4"/>
  <c r="I126" i="4"/>
  <c r="J126" i="4"/>
  <c r="K126" i="4"/>
  <c r="E127" i="4"/>
  <c r="F127" i="4"/>
  <c r="G127" i="4"/>
  <c r="I127" i="4"/>
  <c r="J127" i="4"/>
  <c r="K127" i="4"/>
  <c r="E128" i="4"/>
  <c r="F128" i="4"/>
  <c r="G128" i="4"/>
  <c r="I128" i="4"/>
  <c r="J128" i="4"/>
  <c r="K128" i="4"/>
  <c r="E129" i="4"/>
  <c r="F129" i="4"/>
  <c r="G129" i="4"/>
  <c r="I129" i="4"/>
  <c r="J129" i="4"/>
  <c r="K129" i="4"/>
  <c r="E130" i="4"/>
  <c r="F130" i="4"/>
  <c r="G130" i="4"/>
  <c r="I130" i="4"/>
  <c r="J130" i="4"/>
  <c r="K130" i="4"/>
  <c r="E131" i="4"/>
  <c r="F131" i="4"/>
  <c r="G131" i="4"/>
  <c r="I131" i="4"/>
  <c r="J131" i="4"/>
  <c r="K131" i="4"/>
  <c r="E132" i="4"/>
  <c r="F132" i="4"/>
  <c r="G132" i="4"/>
  <c r="I132" i="4"/>
  <c r="J132" i="4"/>
  <c r="K132" i="4"/>
  <c r="E133" i="4"/>
  <c r="F133" i="4"/>
  <c r="G133" i="4"/>
  <c r="I133" i="4"/>
  <c r="J133" i="4"/>
  <c r="K133" i="4"/>
  <c r="E134" i="4"/>
  <c r="F134" i="4"/>
  <c r="G134" i="4"/>
  <c r="I134" i="4"/>
  <c r="J134" i="4"/>
  <c r="K134" i="4"/>
  <c r="E135" i="4"/>
  <c r="F135" i="4"/>
  <c r="G135" i="4"/>
  <c r="I135" i="4"/>
  <c r="J135" i="4"/>
  <c r="K135" i="4"/>
  <c r="E136" i="4"/>
  <c r="F136" i="4"/>
  <c r="G136" i="4"/>
  <c r="I136" i="4"/>
  <c r="J136" i="4"/>
  <c r="K136" i="4"/>
  <c r="E137" i="4"/>
  <c r="F137" i="4"/>
  <c r="G137" i="4"/>
  <c r="I137" i="4"/>
  <c r="J137" i="4"/>
  <c r="K137" i="4"/>
  <c r="E138" i="4"/>
  <c r="F138" i="4"/>
  <c r="G138" i="4"/>
  <c r="I138" i="4"/>
  <c r="J138" i="4"/>
  <c r="K138" i="4"/>
  <c r="E139" i="4"/>
  <c r="F139" i="4"/>
  <c r="G139" i="4"/>
  <c r="I139" i="4"/>
  <c r="J139" i="4"/>
  <c r="K139" i="4"/>
  <c r="E140" i="4"/>
  <c r="F140" i="4"/>
  <c r="G140" i="4"/>
  <c r="I140" i="4"/>
  <c r="J140" i="4"/>
  <c r="K140" i="4"/>
  <c r="E141" i="4"/>
  <c r="F141" i="4"/>
  <c r="G141" i="4"/>
  <c r="I141" i="4"/>
  <c r="J141" i="4"/>
  <c r="K141" i="4"/>
  <c r="E142" i="4"/>
  <c r="F142" i="4"/>
  <c r="G142" i="4"/>
  <c r="I142" i="4"/>
  <c r="J142" i="4"/>
  <c r="K142" i="4"/>
  <c r="E143" i="4"/>
  <c r="F143" i="4"/>
  <c r="G143" i="4"/>
  <c r="I143" i="4"/>
  <c r="J143" i="4"/>
  <c r="K143" i="4"/>
  <c r="E144" i="4"/>
  <c r="F144" i="4"/>
  <c r="G144" i="4"/>
  <c r="I144" i="4"/>
  <c r="J144" i="4"/>
  <c r="K144" i="4"/>
  <c r="E145" i="4"/>
  <c r="F145" i="4"/>
  <c r="G145" i="4"/>
  <c r="I145" i="4"/>
  <c r="J145" i="4"/>
  <c r="K145" i="4"/>
  <c r="E146" i="4"/>
  <c r="F146" i="4"/>
  <c r="G146" i="4"/>
  <c r="I146" i="4"/>
  <c r="J146" i="4"/>
  <c r="K146" i="4"/>
  <c r="E147" i="4"/>
  <c r="F147" i="4"/>
  <c r="G147" i="4"/>
  <c r="I147" i="4"/>
  <c r="J147" i="4"/>
  <c r="K147" i="4"/>
  <c r="E148" i="4"/>
  <c r="F148" i="4"/>
  <c r="G148" i="4"/>
  <c r="I148" i="4"/>
  <c r="J148" i="4"/>
  <c r="K148" i="4"/>
  <c r="E149" i="4"/>
  <c r="F149" i="4"/>
  <c r="G149" i="4"/>
  <c r="I149" i="4"/>
  <c r="J149" i="4"/>
  <c r="K149" i="4"/>
  <c r="E150" i="4"/>
  <c r="F150" i="4"/>
  <c r="G150" i="4"/>
  <c r="I150" i="4"/>
  <c r="J150" i="4"/>
  <c r="K150" i="4"/>
  <c r="E151" i="4"/>
  <c r="F151" i="4"/>
  <c r="G151" i="4"/>
  <c r="I151" i="4"/>
  <c r="J151" i="4"/>
  <c r="K151" i="4"/>
  <c r="L59" i="4"/>
  <c r="N59" i="4"/>
  <c r="N54" i="4"/>
  <c r="N60" i="4"/>
  <c r="E56" i="5"/>
  <c r="A3" i="6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F3" i="6"/>
  <c r="A4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F45" i="6"/>
  <c r="F46" i="6"/>
  <c r="F47" i="6"/>
  <c r="F48" i="6"/>
  <c r="F49" i="6"/>
  <c r="F50" i="6"/>
  <c r="F51" i="6"/>
  <c r="F52" i="6"/>
  <c r="F53" i="6"/>
  <c r="F55" i="6"/>
  <c r="F59" i="6"/>
  <c r="E3" i="6"/>
  <c r="E4" i="6"/>
  <c r="E45" i="6"/>
  <c r="E5" i="6"/>
  <c r="E6" i="6"/>
  <c r="E7" i="6"/>
  <c r="E8" i="6"/>
  <c r="E46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7" i="6"/>
  <c r="E48" i="6"/>
  <c r="E49" i="6"/>
  <c r="E50" i="6"/>
  <c r="E51" i="6"/>
  <c r="E52" i="6"/>
  <c r="E53" i="6"/>
  <c r="E55" i="6"/>
  <c r="E59" i="6"/>
  <c r="G3" i="6"/>
  <c r="G4" i="6"/>
  <c r="G45" i="6"/>
  <c r="G5" i="6"/>
  <c r="G6" i="6"/>
  <c r="G7" i="6"/>
  <c r="G8" i="6"/>
  <c r="G46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7" i="6"/>
  <c r="G48" i="6"/>
  <c r="G49" i="6"/>
  <c r="G50" i="6"/>
  <c r="G51" i="6"/>
  <c r="G52" i="6"/>
  <c r="G53" i="6"/>
  <c r="G55" i="6"/>
  <c r="G59" i="6"/>
  <c r="I3" i="6"/>
  <c r="I4" i="6"/>
  <c r="I45" i="6"/>
  <c r="I5" i="6"/>
  <c r="I6" i="6"/>
  <c r="I7" i="6"/>
  <c r="I8" i="6"/>
  <c r="I46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7" i="6"/>
  <c r="I48" i="6"/>
  <c r="I49" i="6"/>
  <c r="I50" i="6"/>
  <c r="I51" i="6"/>
  <c r="I52" i="6"/>
  <c r="I53" i="6"/>
  <c r="I55" i="6"/>
  <c r="I59" i="6"/>
  <c r="J3" i="6"/>
  <c r="J4" i="6"/>
  <c r="J45" i="6"/>
  <c r="J5" i="6"/>
  <c r="J6" i="6"/>
  <c r="J7" i="6"/>
  <c r="J8" i="6"/>
  <c r="J46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7" i="6"/>
  <c r="J48" i="6"/>
  <c r="J49" i="6"/>
  <c r="J50" i="6"/>
  <c r="J51" i="6"/>
  <c r="J52" i="6"/>
  <c r="J53" i="6"/>
  <c r="J55" i="6"/>
  <c r="J59" i="6"/>
  <c r="K3" i="6"/>
  <c r="K4" i="6"/>
  <c r="K45" i="6"/>
  <c r="K5" i="6"/>
  <c r="K6" i="6"/>
  <c r="K7" i="6"/>
  <c r="K8" i="6"/>
  <c r="K46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7" i="6"/>
  <c r="K48" i="6"/>
  <c r="K49" i="6"/>
  <c r="K50" i="6"/>
  <c r="K51" i="6"/>
  <c r="K52" i="6"/>
  <c r="K53" i="6"/>
  <c r="K55" i="6"/>
  <c r="K59" i="6"/>
  <c r="E60" i="6"/>
  <c r="F60" i="6"/>
  <c r="G60" i="6"/>
  <c r="I60" i="6"/>
  <c r="J60" i="6"/>
  <c r="K60" i="6"/>
  <c r="E61" i="6"/>
  <c r="F61" i="6"/>
  <c r="G61" i="6"/>
  <c r="I61" i="6"/>
  <c r="J61" i="6"/>
  <c r="K61" i="6"/>
  <c r="E62" i="6"/>
  <c r="F62" i="6"/>
  <c r="G62" i="6"/>
  <c r="I62" i="6"/>
  <c r="J62" i="6"/>
  <c r="K62" i="6"/>
  <c r="E63" i="6"/>
  <c r="F63" i="6"/>
  <c r="G63" i="6"/>
  <c r="I63" i="6"/>
  <c r="J63" i="6"/>
  <c r="K63" i="6"/>
  <c r="E64" i="6"/>
  <c r="F64" i="6"/>
  <c r="G64" i="6"/>
  <c r="I64" i="6"/>
  <c r="J64" i="6"/>
  <c r="K64" i="6"/>
  <c r="E65" i="6"/>
  <c r="F65" i="6"/>
  <c r="G65" i="6"/>
  <c r="I65" i="6"/>
  <c r="J65" i="6"/>
  <c r="K65" i="6"/>
  <c r="E66" i="6"/>
  <c r="F66" i="6"/>
  <c r="G66" i="6"/>
  <c r="I66" i="6"/>
  <c r="J66" i="6"/>
  <c r="K66" i="6"/>
  <c r="E67" i="6"/>
  <c r="F67" i="6"/>
  <c r="G67" i="6"/>
  <c r="I67" i="6"/>
  <c r="J67" i="6"/>
  <c r="K67" i="6"/>
  <c r="E68" i="6"/>
  <c r="F68" i="6"/>
  <c r="G68" i="6"/>
  <c r="I68" i="6"/>
  <c r="J68" i="6"/>
  <c r="K68" i="6"/>
  <c r="E69" i="6"/>
  <c r="F69" i="6"/>
  <c r="G69" i="6"/>
  <c r="I69" i="6"/>
  <c r="J69" i="6"/>
  <c r="K69" i="6"/>
  <c r="E70" i="6"/>
  <c r="F70" i="6"/>
  <c r="G70" i="6"/>
  <c r="I70" i="6"/>
  <c r="J70" i="6"/>
  <c r="K70" i="6"/>
  <c r="E71" i="6"/>
  <c r="F71" i="6"/>
  <c r="G71" i="6"/>
  <c r="I71" i="6"/>
  <c r="J71" i="6"/>
  <c r="K71" i="6"/>
  <c r="E72" i="6"/>
  <c r="F72" i="6"/>
  <c r="G72" i="6"/>
  <c r="I72" i="6"/>
  <c r="J72" i="6"/>
  <c r="K72" i="6"/>
  <c r="E73" i="6"/>
  <c r="F73" i="6"/>
  <c r="G73" i="6"/>
  <c r="I73" i="6"/>
  <c r="J73" i="6"/>
  <c r="K73" i="6"/>
  <c r="E74" i="6"/>
  <c r="F74" i="6"/>
  <c r="G74" i="6"/>
  <c r="I74" i="6"/>
  <c r="J74" i="6"/>
  <c r="K74" i="6"/>
  <c r="E75" i="6"/>
  <c r="F75" i="6"/>
  <c r="G75" i="6"/>
  <c r="I75" i="6"/>
  <c r="J75" i="6"/>
  <c r="K75" i="6"/>
  <c r="E76" i="6"/>
  <c r="F76" i="6"/>
  <c r="G76" i="6"/>
  <c r="I76" i="6"/>
  <c r="J76" i="6"/>
  <c r="K76" i="6"/>
  <c r="E77" i="6"/>
  <c r="F77" i="6"/>
  <c r="G77" i="6"/>
  <c r="I77" i="6"/>
  <c r="J77" i="6"/>
  <c r="K77" i="6"/>
  <c r="E78" i="6"/>
  <c r="F78" i="6"/>
  <c r="G78" i="6"/>
  <c r="I78" i="6"/>
  <c r="J78" i="6"/>
  <c r="K78" i="6"/>
  <c r="E79" i="6"/>
  <c r="F79" i="6"/>
  <c r="G79" i="6"/>
  <c r="I79" i="6"/>
  <c r="J79" i="6"/>
  <c r="K79" i="6"/>
  <c r="E80" i="6"/>
  <c r="F80" i="6"/>
  <c r="G80" i="6"/>
  <c r="I80" i="6"/>
  <c r="J80" i="6"/>
  <c r="K80" i="6"/>
  <c r="E81" i="6"/>
  <c r="F81" i="6"/>
  <c r="G81" i="6"/>
  <c r="I81" i="6"/>
  <c r="J81" i="6"/>
  <c r="K81" i="6"/>
  <c r="E82" i="6"/>
  <c r="F82" i="6"/>
  <c r="G82" i="6"/>
  <c r="I82" i="6"/>
  <c r="J82" i="6"/>
  <c r="K82" i="6"/>
  <c r="E83" i="6"/>
  <c r="F83" i="6"/>
  <c r="G83" i="6"/>
  <c r="I83" i="6"/>
  <c r="J83" i="6"/>
  <c r="K83" i="6"/>
  <c r="E84" i="6"/>
  <c r="F84" i="6"/>
  <c r="G84" i="6"/>
  <c r="H3" i="6"/>
  <c r="H4" i="6"/>
  <c r="H45" i="6"/>
  <c r="H5" i="6"/>
  <c r="H6" i="6"/>
  <c r="H7" i="6"/>
  <c r="H8" i="6"/>
  <c r="H46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7" i="6"/>
  <c r="H48" i="6"/>
  <c r="H49" i="6"/>
  <c r="H50" i="6"/>
  <c r="H51" i="6"/>
  <c r="H52" i="6"/>
  <c r="H53" i="6"/>
  <c r="H55" i="6"/>
  <c r="H84" i="6"/>
  <c r="I84" i="6"/>
  <c r="J84" i="6"/>
  <c r="K84" i="6"/>
  <c r="E85" i="6"/>
  <c r="F85" i="6"/>
  <c r="G85" i="6"/>
  <c r="H85" i="6"/>
  <c r="I85" i="6"/>
  <c r="J85" i="6"/>
  <c r="K85" i="6"/>
  <c r="E86" i="6"/>
  <c r="F86" i="6"/>
  <c r="G86" i="6"/>
  <c r="H86" i="6"/>
  <c r="I86" i="6"/>
  <c r="J86" i="6"/>
  <c r="K86" i="6"/>
  <c r="E87" i="6"/>
  <c r="F87" i="6"/>
  <c r="G87" i="6"/>
  <c r="H87" i="6"/>
  <c r="I87" i="6"/>
  <c r="J87" i="6"/>
  <c r="K87" i="6"/>
  <c r="E88" i="6"/>
  <c r="F88" i="6"/>
  <c r="G88" i="6"/>
  <c r="H88" i="6"/>
  <c r="I88" i="6"/>
  <c r="J88" i="6"/>
  <c r="K88" i="6"/>
  <c r="E89" i="6"/>
  <c r="F89" i="6"/>
  <c r="G89" i="6"/>
  <c r="H89" i="6"/>
  <c r="I89" i="6"/>
  <c r="J89" i="6"/>
  <c r="K89" i="6"/>
  <c r="E90" i="6"/>
  <c r="F90" i="6"/>
  <c r="G90" i="6"/>
  <c r="H90" i="6"/>
  <c r="I90" i="6"/>
  <c r="J90" i="6"/>
  <c r="K90" i="6"/>
  <c r="E91" i="6"/>
  <c r="F91" i="6"/>
  <c r="G91" i="6"/>
  <c r="H91" i="6"/>
  <c r="I91" i="6"/>
  <c r="J91" i="6"/>
  <c r="K91" i="6"/>
  <c r="E92" i="6"/>
  <c r="F92" i="6"/>
  <c r="G92" i="6"/>
  <c r="H92" i="6"/>
  <c r="I92" i="6"/>
  <c r="J92" i="6"/>
  <c r="K92" i="6"/>
  <c r="E93" i="6"/>
  <c r="F93" i="6"/>
  <c r="G93" i="6"/>
  <c r="H93" i="6"/>
  <c r="I93" i="6"/>
  <c r="J93" i="6"/>
  <c r="K93" i="6"/>
  <c r="E94" i="6"/>
  <c r="F94" i="6"/>
  <c r="G94" i="6"/>
  <c r="H94" i="6"/>
  <c r="I94" i="6"/>
  <c r="J94" i="6"/>
  <c r="K94" i="6"/>
  <c r="E95" i="6"/>
  <c r="F95" i="6"/>
  <c r="G95" i="6"/>
  <c r="H95" i="6"/>
  <c r="I95" i="6"/>
  <c r="J95" i="6"/>
  <c r="K95" i="6"/>
  <c r="E96" i="6"/>
  <c r="F96" i="6"/>
  <c r="G96" i="6"/>
  <c r="H96" i="6"/>
  <c r="I96" i="6"/>
  <c r="J96" i="6"/>
  <c r="K96" i="6"/>
  <c r="E97" i="6"/>
  <c r="F97" i="6"/>
  <c r="G97" i="6"/>
  <c r="H97" i="6"/>
  <c r="I97" i="6"/>
  <c r="J97" i="6"/>
  <c r="K97" i="6"/>
  <c r="E98" i="6"/>
  <c r="F98" i="6"/>
  <c r="G98" i="6"/>
  <c r="H98" i="6"/>
  <c r="I98" i="6"/>
  <c r="J98" i="6"/>
  <c r="K98" i="6"/>
  <c r="E99" i="6"/>
  <c r="F99" i="6"/>
  <c r="G99" i="6"/>
  <c r="H99" i="6"/>
  <c r="I99" i="6"/>
  <c r="J99" i="6"/>
  <c r="K99" i="6"/>
  <c r="E100" i="6"/>
  <c r="F100" i="6"/>
  <c r="G100" i="6"/>
  <c r="H100" i="6"/>
  <c r="I100" i="6"/>
  <c r="J100" i="6"/>
  <c r="K100" i="6"/>
  <c r="E101" i="6"/>
  <c r="F101" i="6"/>
  <c r="G101" i="6"/>
  <c r="H101" i="6"/>
  <c r="I101" i="6"/>
  <c r="J101" i="6"/>
  <c r="K101" i="6"/>
  <c r="E102" i="6"/>
  <c r="F102" i="6"/>
  <c r="G102" i="6"/>
  <c r="H102" i="6"/>
  <c r="I102" i="6"/>
  <c r="J102" i="6"/>
  <c r="K102" i="6"/>
  <c r="E103" i="6"/>
  <c r="F103" i="6"/>
  <c r="G103" i="6"/>
  <c r="H103" i="6"/>
  <c r="I103" i="6"/>
  <c r="J103" i="6"/>
  <c r="K103" i="6"/>
  <c r="E104" i="6"/>
  <c r="F104" i="6"/>
  <c r="G104" i="6"/>
  <c r="H104" i="6"/>
  <c r="I104" i="6"/>
  <c r="J104" i="6"/>
  <c r="K104" i="6"/>
  <c r="E105" i="6"/>
  <c r="F105" i="6"/>
  <c r="G105" i="6"/>
  <c r="H105" i="6"/>
  <c r="I105" i="6"/>
  <c r="J105" i="6"/>
  <c r="K105" i="6"/>
  <c r="E106" i="6"/>
  <c r="F106" i="6"/>
  <c r="G106" i="6"/>
  <c r="H106" i="6"/>
  <c r="I106" i="6"/>
  <c r="J106" i="6"/>
  <c r="K106" i="6"/>
  <c r="E107" i="6"/>
  <c r="F107" i="6"/>
  <c r="G107" i="6"/>
  <c r="H107" i="6"/>
  <c r="I107" i="6"/>
  <c r="J107" i="6"/>
  <c r="K107" i="6"/>
  <c r="E108" i="6"/>
  <c r="F108" i="6"/>
  <c r="G108" i="6"/>
  <c r="H108" i="6"/>
  <c r="I108" i="6"/>
  <c r="J108" i="6"/>
  <c r="K108" i="6"/>
  <c r="E109" i="6"/>
  <c r="F109" i="6"/>
  <c r="G109" i="6"/>
  <c r="H109" i="6"/>
  <c r="I109" i="6"/>
  <c r="J109" i="6"/>
  <c r="K109" i="6"/>
  <c r="E110" i="6"/>
  <c r="F110" i="6"/>
  <c r="G110" i="6"/>
  <c r="H110" i="6"/>
  <c r="I110" i="6"/>
  <c r="J110" i="6"/>
  <c r="K110" i="6"/>
  <c r="E111" i="6"/>
  <c r="F111" i="6"/>
  <c r="G111" i="6"/>
  <c r="H111" i="6"/>
  <c r="I111" i="6"/>
  <c r="J111" i="6"/>
  <c r="K111" i="6"/>
  <c r="E112" i="6"/>
  <c r="F112" i="6"/>
  <c r="G112" i="6"/>
  <c r="H112" i="6"/>
  <c r="I112" i="6"/>
  <c r="J112" i="6"/>
  <c r="K112" i="6"/>
  <c r="E113" i="6"/>
  <c r="F113" i="6"/>
  <c r="G113" i="6"/>
  <c r="H113" i="6"/>
  <c r="I113" i="6"/>
  <c r="J113" i="6"/>
  <c r="K113" i="6"/>
  <c r="E114" i="6"/>
  <c r="F114" i="6"/>
  <c r="G114" i="6"/>
  <c r="H114" i="6"/>
  <c r="I114" i="6"/>
  <c r="J114" i="6"/>
  <c r="K114" i="6"/>
  <c r="E115" i="6"/>
  <c r="F115" i="6"/>
  <c r="G115" i="6"/>
  <c r="H115" i="6"/>
  <c r="I115" i="6"/>
  <c r="J115" i="6"/>
  <c r="K115" i="6"/>
  <c r="E116" i="6"/>
  <c r="F116" i="6"/>
  <c r="G116" i="6"/>
  <c r="H116" i="6"/>
  <c r="I116" i="6"/>
  <c r="J116" i="6"/>
  <c r="K116" i="6"/>
  <c r="E117" i="6"/>
  <c r="F117" i="6"/>
  <c r="G117" i="6"/>
  <c r="H117" i="6"/>
  <c r="I117" i="6"/>
  <c r="J117" i="6"/>
  <c r="K117" i="6"/>
  <c r="E118" i="6"/>
  <c r="F118" i="6"/>
  <c r="G118" i="6"/>
  <c r="H118" i="6"/>
  <c r="I118" i="6"/>
  <c r="J118" i="6"/>
  <c r="K118" i="6"/>
  <c r="E119" i="6"/>
  <c r="F119" i="6"/>
  <c r="G119" i="6"/>
  <c r="H119" i="6"/>
  <c r="I119" i="6"/>
  <c r="J119" i="6"/>
  <c r="K119" i="6"/>
  <c r="E120" i="6"/>
  <c r="F120" i="6"/>
  <c r="G120" i="6"/>
  <c r="H120" i="6"/>
  <c r="I120" i="6"/>
  <c r="J120" i="6"/>
  <c r="K120" i="6"/>
  <c r="E121" i="6"/>
  <c r="F121" i="6"/>
  <c r="G121" i="6"/>
  <c r="H121" i="6"/>
  <c r="I121" i="6"/>
  <c r="J121" i="6"/>
  <c r="K121" i="6"/>
  <c r="E122" i="6"/>
  <c r="F122" i="6"/>
  <c r="G122" i="6"/>
  <c r="H122" i="6"/>
  <c r="I122" i="6"/>
  <c r="J122" i="6"/>
  <c r="K122" i="6"/>
  <c r="E123" i="6"/>
  <c r="F123" i="6"/>
  <c r="G123" i="6"/>
  <c r="H123" i="6"/>
  <c r="I123" i="6"/>
  <c r="J123" i="6"/>
  <c r="K123" i="6"/>
  <c r="E124" i="6"/>
  <c r="F124" i="6"/>
  <c r="G124" i="6"/>
  <c r="H124" i="6"/>
  <c r="I124" i="6"/>
  <c r="J124" i="6"/>
  <c r="K124" i="6"/>
  <c r="E125" i="6"/>
  <c r="F125" i="6"/>
  <c r="G125" i="6"/>
  <c r="H125" i="6"/>
  <c r="I125" i="6"/>
  <c r="J125" i="6"/>
  <c r="K125" i="6"/>
  <c r="E126" i="6"/>
  <c r="F126" i="6"/>
  <c r="G126" i="6"/>
  <c r="H126" i="6"/>
  <c r="I126" i="6"/>
  <c r="J126" i="6"/>
  <c r="K126" i="6"/>
  <c r="E127" i="6"/>
  <c r="F127" i="6"/>
  <c r="G127" i="6"/>
  <c r="H127" i="6"/>
  <c r="I127" i="6"/>
  <c r="J127" i="6"/>
  <c r="K127" i="6"/>
  <c r="E128" i="6"/>
  <c r="F128" i="6"/>
  <c r="G128" i="6"/>
  <c r="H128" i="6"/>
  <c r="I128" i="6"/>
  <c r="J128" i="6"/>
  <c r="K128" i="6"/>
  <c r="E129" i="6"/>
  <c r="F129" i="6"/>
  <c r="G129" i="6"/>
  <c r="H129" i="6"/>
  <c r="I129" i="6"/>
  <c r="J129" i="6"/>
  <c r="K129" i="6"/>
  <c r="E130" i="6"/>
  <c r="F130" i="6"/>
  <c r="G130" i="6"/>
  <c r="H130" i="6"/>
  <c r="I130" i="6"/>
  <c r="J130" i="6"/>
  <c r="K130" i="6"/>
  <c r="E131" i="6"/>
  <c r="F131" i="6"/>
  <c r="G131" i="6"/>
  <c r="H131" i="6"/>
  <c r="I131" i="6"/>
  <c r="J131" i="6"/>
  <c r="K131" i="6"/>
  <c r="E132" i="6"/>
  <c r="F132" i="6"/>
  <c r="G132" i="6"/>
  <c r="H132" i="6"/>
  <c r="I132" i="6"/>
  <c r="J132" i="6"/>
  <c r="K132" i="6"/>
  <c r="E133" i="6"/>
  <c r="F133" i="6"/>
  <c r="G133" i="6"/>
  <c r="H133" i="6"/>
  <c r="I133" i="6"/>
  <c r="J133" i="6"/>
  <c r="K133" i="6"/>
  <c r="E134" i="6"/>
  <c r="F134" i="6"/>
  <c r="G134" i="6"/>
  <c r="H134" i="6"/>
  <c r="I134" i="6"/>
  <c r="J134" i="6"/>
  <c r="K134" i="6"/>
  <c r="E135" i="6"/>
  <c r="F135" i="6"/>
  <c r="G135" i="6"/>
  <c r="H135" i="6"/>
  <c r="I135" i="6"/>
  <c r="J135" i="6"/>
  <c r="K135" i="6"/>
  <c r="E136" i="6"/>
  <c r="F136" i="6"/>
  <c r="G136" i="6"/>
  <c r="H136" i="6"/>
  <c r="I136" i="6"/>
  <c r="J136" i="6"/>
  <c r="K136" i="6"/>
  <c r="E137" i="6"/>
  <c r="F137" i="6"/>
  <c r="G137" i="6"/>
  <c r="H137" i="6"/>
  <c r="I137" i="6"/>
  <c r="J137" i="6"/>
  <c r="K137" i="6"/>
  <c r="E138" i="6"/>
  <c r="F138" i="6"/>
  <c r="G138" i="6"/>
  <c r="H138" i="6"/>
  <c r="I138" i="6"/>
  <c r="J138" i="6"/>
  <c r="K138" i="6"/>
  <c r="E139" i="6"/>
  <c r="F139" i="6"/>
  <c r="G139" i="6"/>
  <c r="H139" i="6"/>
  <c r="I139" i="6"/>
  <c r="J139" i="6"/>
  <c r="K139" i="6"/>
  <c r="E140" i="6"/>
  <c r="F140" i="6"/>
  <c r="G140" i="6"/>
  <c r="H140" i="6"/>
  <c r="I140" i="6"/>
  <c r="J140" i="6"/>
  <c r="K140" i="6"/>
  <c r="E141" i="6"/>
  <c r="F141" i="6"/>
  <c r="G141" i="6"/>
  <c r="H141" i="6"/>
  <c r="I141" i="6"/>
  <c r="J141" i="6"/>
  <c r="K141" i="6"/>
  <c r="E142" i="6"/>
  <c r="F142" i="6"/>
  <c r="G142" i="6"/>
  <c r="H142" i="6"/>
  <c r="I142" i="6"/>
  <c r="J142" i="6"/>
  <c r="K142" i="6"/>
  <c r="E143" i="6"/>
  <c r="F143" i="6"/>
  <c r="G143" i="6"/>
  <c r="H143" i="6"/>
  <c r="I143" i="6"/>
  <c r="J143" i="6"/>
  <c r="K143" i="6"/>
  <c r="E144" i="6"/>
  <c r="F144" i="6"/>
  <c r="G144" i="6"/>
  <c r="H144" i="6"/>
  <c r="I144" i="6"/>
  <c r="J144" i="6"/>
  <c r="K144" i="6"/>
  <c r="E145" i="6"/>
  <c r="F145" i="6"/>
  <c r="G145" i="6"/>
  <c r="H145" i="6"/>
  <c r="I145" i="6"/>
  <c r="J145" i="6"/>
  <c r="K145" i="6"/>
  <c r="E146" i="6"/>
  <c r="F146" i="6"/>
  <c r="G146" i="6"/>
  <c r="H146" i="6"/>
  <c r="I146" i="6"/>
  <c r="J146" i="6"/>
  <c r="K146" i="6"/>
  <c r="E147" i="6"/>
  <c r="F147" i="6"/>
  <c r="G147" i="6"/>
  <c r="H147" i="6"/>
  <c r="I147" i="6"/>
  <c r="J147" i="6"/>
  <c r="K147" i="6"/>
  <c r="E148" i="6"/>
  <c r="F148" i="6"/>
  <c r="G148" i="6"/>
  <c r="H148" i="6"/>
  <c r="I148" i="6"/>
  <c r="J148" i="6"/>
  <c r="K148" i="6"/>
  <c r="E149" i="6"/>
  <c r="F149" i="6"/>
  <c r="G149" i="6"/>
  <c r="H149" i="6"/>
  <c r="I149" i="6"/>
  <c r="J149" i="6"/>
  <c r="K149" i="6"/>
  <c r="E150" i="6"/>
  <c r="F150" i="6"/>
  <c r="G150" i="6"/>
  <c r="H150" i="6"/>
  <c r="I150" i="6"/>
  <c r="J150" i="6"/>
  <c r="K150" i="6"/>
  <c r="E151" i="6"/>
  <c r="F151" i="6"/>
  <c r="G151" i="6"/>
  <c r="H151" i="6"/>
  <c r="I151" i="6"/>
  <c r="J151" i="6"/>
  <c r="K151" i="6"/>
  <c r="L59" i="6"/>
  <c r="N59" i="6"/>
  <c r="D3" i="6"/>
  <c r="D4" i="6"/>
  <c r="D45" i="6"/>
  <c r="C45" i="6"/>
  <c r="L45" i="6"/>
  <c r="N45" i="6"/>
  <c r="D5" i="6"/>
  <c r="D6" i="6"/>
  <c r="D7" i="6"/>
  <c r="D8" i="6"/>
  <c r="D46" i="6"/>
  <c r="C46" i="6"/>
  <c r="L46" i="6"/>
  <c r="N46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7" i="6"/>
  <c r="C47" i="6"/>
  <c r="L47" i="6"/>
  <c r="N47" i="6"/>
  <c r="D48" i="6"/>
  <c r="C48" i="6"/>
  <c r="L48" i="6"/>
  <c r="N48" i="6"/>
  <c r="D49" i="6"/>
  <c r="C49" i="6"/>
  <c r="L49" i="6"/>
  <c r="N49" i="6"/>
  <c r="D50" i="6"/>
  <c r="C50" i="6"/>
  <c r="L50" i="6"/>
  <c r="N50" i="6"/>
  <c r="D51" i="6"/>
  <c r="C51" i="6"/>
  <c r="L51" i="6"/>
  <c r="N51" i="6"/>
  <c r="D52" i="6"/>
  <c r="C52" i="6"/>
  <c r="L52" i="6"/>
  <c r="N52" i="6"/>
  <c r="D53" i="6"/>
  <c r="C53" i="6"/>
  <c r="L53" i="6"/>
  <c r="N53" i="6"/>
  <c r="N54" i="6"/>
  <c r="N60" i="6"/>
  <c r="E56" i="7"/>
  <c r="M56" i="7"/>
  <c r="O59" i="4"/>
  <c r="O54" i="4"/>
  <c r="O60" i="4"/>
  <c r="F56" i="5"/>
  <c r="O59" i="6"/>
  <c r="O45" i="6"/>
  <c r="O46" i="6"/>
  <c r="O47" i="6"/>
  <c r="O48" i="6"/>
  <c r="O49" i="6"/>
  <c r="O50" i="6"/>
  <c r="O51" i="6"/>
  <c r="O52" i="6"/>
  <c r="O53" i="6"/>
  <c r="O54" i="6"/>
  <c r="O60" i="6"/>
  <c r="F56" i="7"/>
  <c r="N56" i="7"/>
  <c r="O56" i="7"/>
  <c r="Q59" i="4"/>
  <c r="Q54" i="4"/>
  <c r="Q60" i="4"/>
  <c r="H56" i="5"/>
  <c r="Q59" i="6"/>
  <c r="Q45" i="6"/>
  <c r="Q46" i="6"/>
  <c r="Q47" i="6"/>
  <c r="Q48" i="6"/>
  <c r="Q49" i="6"/>
  <c r="Q50" i="6"/>
  <c r="Q51" i="6"/>
  <c r="Q52" i="6"/>
  <c r="Q53" i="6"/>
  <c r="Q54" i="6"/>
  <c r="Q60" i="6"/>
  <c r="H56" i="7"/>
  <c r="P56" i="7"/>
  <c r="R59" i="4"/>
  <c r="R54" i="4"/>
  <c r="R60" i="4"/>
  <c r="I56" i="5"/>
  <c r="R59" i="6"/>
  <c r="R45" i="6"/>
  <c r="R46" i="6"/>
  <c r="R47" i="6"/>
  <c r="R48" i="6"/>
  <c r="R49" i="6"/>
  <c r="R50" i="6"/>
  <c r="R51" i="6"/>
  <c r="R52" i="6"/>
  <c r="R53" i="6"/>
  <c r="R54" i="6"/>
  <c r="R60" i="6"/>
  <c r="I56" i="7"/>
  <c r="Q56" i="7"/>
  <c r="S59" i="4"/>
  <c r="S54" i="4"/>
  <c r="S60" i="4"/>
  <c r="J56" i="5"/>
  <c r="S59" i="6"/>
  <c r="S45" i="6"/>
  <c r="S46" i="6"/>
  <c r="S47" i="6"/>
  <c r="S48" i="6"/>
  <c r="S49" i="6"/>
  <c r="S50" i="6"/>
  <c r="S51" i="6"/>
  <c r="S52" i="6"/>
  <c r="S53" i="6"/>
  <c r="S54" i="6"/>
  <c r="S60" i="6"/>
  <c r="J56" i="7"/>
  <c r="R56" i="7"/>
  <c r="M59" i="4"/>
  <c r="M54" i="4"/>
  <c r="M60" i="4"/>
  <c r="D56" i="5"/>
  <c r="M59" i="6"/>
  <c r="M45" i="6"/>
  <c r="M46" i="6"/>
  <c r="M47" i="6"/>
  <c r="M48" i="6"/>
  <c r="M49" i="6"/>
  <c r="M50" i="6"/>
  <c r="M51" i="6"/>
  <c r="M52" i="6"/>
  <c r="M53" i="6"/>
  <c r="M54" i="6"/>
  <c r="M60" i="6"/>
  <c r="D56" i="7"/>
  <c r="L56" i="7"/>
  <c r="L5" i="6"/>
  <c r="M5" i="6"/>
  <c r="L6" i="6"/>
  <c r="M6" i="6"/>
  <c r="L7" i="6"/>
  <c r="M7" i="6"/>
  <c r="L8" i="6"/>
  <c r="M8" i="6"/>
  <c r="X46" i="6"/>
  <c r="AF46" i="6"/>
  <c r="D46" i="7"/>
  <c r="D46" i="5"/>
  <c r="L46" i="7"/>
  <c r="N5" i="6"/>
  <c r="N6" i="6"/>
  <c r="N7" i="6"/>
  <c r="N8" i="6"/>
  <c r="Y46" i="6"/>
  <c r="AG46" i="6"/>
  <c r="E46" i="7"/>
  <c r="E46" i="5"/>
  <c r="M46" i="7"/>
  <c r="O5" i="6"/>
  <c r="O6" i="6"/>
  <c r="O7" i="6"/>
  <c r="O8" i="6"/>
  <c r="Z46" i="6"/>
  <c r="AH46" i="6"/>
  <c r="F46" i="7"/>
  <c r="F46" i="5"/>
  <c r="N46" i="7"/>
  <c r="O46" i="7"/>
  <c r="Q5" i="6"/>
  <c r="Q6" i="6"/>
  <c r="Q7" i="6"/>
  <c r="Q8" i="6"/>
  <c r="AB46" i="6"/>
  <c r="AJ46" i="6"/>
  <c r="H46" i="7"/>
  <c r="H46" i="5"/>
  <c r="P46" i="7"/>
  <c r="R5" i="6"/>
  <c r="R6" i="6"/>
  <c r="R7" i="6"/>
  <c r="R8" i="6"/>
  <c r="AC46" i="6"/>
  <c r="AK46" i="6"/>
  <c r="I46" i="7"/>
  <c r="I46" i="5"/>
  <c r="Q46" i="7"/>
  <c r="S5" i="6"/>
  <c r="S6" i="6"/>
  <c r="S7" i="6"/>
  <c r="S8" i="6"/>
  <c r="AD46" i="6"/>
  <c r="AL46" i="6"/>
  <c r="J46" i="7"/>
  <c r="J46" i="5"/>
  <c r="R46" i="7"/>
  <c r="L9" i="6"/>
  <c r="M9" i="6"/>
  <c r="L10" i="6"/>
  <c r="M10" i="6"/>
  <c r="L11" i="6"/>
  <c r="M11" i="6"/>
  <c r="L12" i="6"/>
  <c r="M12" i="6"/>
  <c r="L3" i="6"/>
  <c r="M3" i="6"/>
  <c r="L4" i="6"/>
  <c r="M4" i="6"/>
  <c r="L13" i="6"/>
  <c r="M13" i="6"/>
  <c r="L14" i="6"/>
  <c r="M14" i="6"/>
  <c r="L15" i="6"/>
  <c r="M15" i="6"/>
  <c r="L16" i="6"/>
  <c r="M16" i="6"/>
  <c r="L17" i="6"/>
  <c r="M17" i="6"/>
  <c r="L18" i="6"/>
  <c r="M18" i="6"/>
  <c r="L19" i="6"/>
  <c r="M19" i="6"/>
  <c r="L20" i="6"/>
  <c r="M20" i="6"/>
  <c r="L21" i="6"/>
  <c r="M21" i="6"/>
  <c r="L22" i="6"/>
  <c r="M22" i="6"/>
  <c r="L23" i="6"/>
  <c r="M23" i="6"/>
  <c r="L24" i="6"/>
  <c r="M24" i="6"/>
  <c r="L25" i="6"/>
  <c r="M25" i="6"/>
  <c r="L26" i="6"/>
  <c r="M26" i="6"/>
  <c r="L27" i="6"/>
  <c r="M27" i="6"/>
  <c r="L28" i="6"/>
  <c r="M28" i="6"/>
  <c r="L29" i="6"/>
  <c r="M29" i="6"/>
  <c r="L30" i="6"/>
  <c r="M30" i="6"/>
  <c r="L31" i="6"/>
  <c r="M31" i="6"/>
  <c r="L32" i="6"/>
  <c r="M32" i="6"/>
  <c r="L33" i="6"/>
  <c r="M33" i="6"/>
  <c r="L34" i="6"/>
  <c r="M34" i="6"/>
  <c r="L35" i="6"/>
  <c r="M35" i="6"/>
  <c r="L36" i="6"/>
  <c r="M36" i="6"/>
  <c r="L37" i="6"/>
  <c r="M37" i="6"/>
  <c r="L38" i="6"/>
  <c r="M38" i="6"/>
  <c r="L39" i="6"/>
  <c r="M39" i="6"/>
  <c r="L40" i="6"/>
  <c r="M40" i="6"/>
  <c r="L41" i="6"/>
  <c r="M41" i="6"/>
  <c r="X47" i="6"/>
  <c r="AF47" i="6"/>
  <c r="D47" i="7"/>
  <c r="D47" i="5"/>
  <c r="L47" i="7"/>
  <c r="N9" i="6"/>
  <c r="N10" i="6"/>
  <c r="N11" i="6"/>
  <c r="N12" i="6"/>
  <c r="N3" i="6"/>
  <c r="N4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Y47" i="6"/>
  <c r="AG47" i="6"/>
  <c r="E47" i="7"/>
  <c r="E47" i="5"/>
  <c r="M47" i="7"/>
  <c r="O9" i="6"/>
  <c r="O10" i="6"/>
  <c r="O11" i="6"/>
  <c r="O12" i="6"/>
  <c r="O3" i="6"/>
  <c r="O4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Z47" i="6"/>
  <c r="AH47" i="6"/>
  <c r="F47" i="7"/>
  <c r="F47" i="5"/>
  <c r="N47" i="7"/>
  <c r="O47" i="7"/>
  <c r="Q9" i="6"/>
  <c r="Q10" i="6"/>
  <c r="Q11" i="6"/>
  <c r="Q12" i="6"/>
  <c r="Q3" i="6"/>
  <c r="Q4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AB47" i="6"/>
  <c r="AJ47" i="6"/>
  <c r="H47" i="7"/>
  <c r="H47" i="5"/>
  <c r="P47" i="7"/>
  <c r="R9" i="6"/>
  <c r="R10" i="6"/>
  <c r="R11" i="6"/>
  <c r="R12" i="6"/>
  <c r="R3" i="6"/>
  <c r="R4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AC47" i="6"/>
  <c r="AK47" i="6"/>
  <c r="I47" i="7"/>
  <c r="I47" i="5"/>
  <c r="Q47" i="7"/>
  <c r="S9" i="6"/>
  <c r="S10" i="6"/>
  <c r="S11" i="6"/>
  <c r="S12" i="6"/>
  <c r="S3" i="6"/>
  <c r="S4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AD47" i="6"/>
  <c r="AL47" i="6"/>
  <c r="J47" i="7"/>
  <c r="J47" i="5"/>
  <c r="R47" i="7"/>
  <c r="X48" i="6"/>
  <c r="AF48" i="6"/>
  <c r="D48" i="7"/>
  <c r="D48" i="5"/>
  <c r="L48" i="7"/>
  <c r="Y48" i="6"/>
  <c r="AG48" i="6"/>
  <c r="E48" i="7"/>
  <c r="E48" i="5"/>
  <c r="M48" i="7"/>
  <c r="Z48" i="6"/>
  <c r="AH48" i="6"/>
  <c r="F48" i="7"/>
  <c r="F48" i="5"/>
  <c r="N48" i="7"/>
  <c r="O48" i="7"/>
  <c r="AB48" i="6"/>
  <c r="AJ48" i="6"/>
  <c r="H48" i="7"/>
  <c r="H48" i="5"/>
  <c r="P48" i="7"/>
  <c r="AC48" i="6"/>
  <c r="AK48" i="6"/>
  <c r="I48" i="7"/>
  <c r="I48" i="5"/>
  <c r="Q48" i="7"/>
  <c r="AD48" i="6"/>
  <c r="AL48" i="6"/>
  <c r="J48" i="7"/>
  <c r="J48" i="5"/>
  <c r="R48" i="7"/>
  <c r="X49" i="6"/>
  <c r="AF49" i="6"/>
  <c r="D49" i="7"/>
  <c r="D49" i="5"/>
  <c r="L49" i="7"/>
  <c r="Y49" i="6"/>
  <c r="AG49" i="6"/>
  <c r="E49" i="7"/>
  <c r="E49" i="5"/>
  <c r="M49" i="7"/>
  <c r="Z49" i="6"/>
  <c r="AH49" i="6"/>
  <c r="F49" i="7"/>
  <c r="F49" i="5"/>
  <c r="N49" i="7"/>
  <c r="O49" i="7"/>
  <c r="AB49" i="6"/>
  <c r="AJ49" i="6"/>
  <c r="H49" i="7"/>
  <c r="H49" i="5"/>
  <c r="P49" i="7"/>
  <c r="AC49" i="6"/>
  <c r="AK49" i="6"/>
  <c r="I49" i="7"/>
  <c r="I49" i="5"/>
  <c r="Q49" i="7"/>
  <c r="AD49" i="6"/>
  <c r="AL49" i="6"/>
  <c r="J49" i="7"/>
  <c r="J49" i="5"/>
  <c r="R49" i="7"/>
  <c r="X50" i="6"/>
  <c r="AF50" i="6"/>
  <c r="D50" i="7"/>
  <c r="D50" i="5"/>
  <c r="L50" i="7"/>
  <c r="Y50" i="6"/>
  <c r="AG50" i="6"/>
  <c r="E50" i="7"/>
  <c r="E50" i="5"/>
  <c r="M50" i="7"/>
  <c r="Z50" i="6"/>
  <c r="AH50" i="6"/>
  <c r="F50" i="7"/>
  <c r="F50" i="5"/>
  <c r="N50" i="7"/>
  <c r="O50" i="7"/>
  <c r="AB50" i="6"/>
  <c r="AJ50" i="6"/>
  <c r="H50" i="7"/>
  <c r="H50" i="5"/>
  <c r="P50" i="7"/>
  <c r="AC50" i="6"/>
  <c r="AK50" i="6"/>
  <c r="I50" i="7"/>
  <c r="I50" i="5"/>
  <c r="Q50" i="7"/>
  <c r="AD50" i="6"/>
  <c r="AL50" i="6"/>
  <c r="J50" i="7"/>
  <c r="J50" i="5"/>
  <c r="R50" i="7"/>
  <c r="X51" i="6"/>
  <c r="AF51" i="6"/>
  <c r="D51" i="7"/>
  <c r="D51" i="5"/>
  <c r="L51" i="7"/>
  <c r="Y51" i="6"/>
  <c r="AG51" i="6"/>
  <c r="E51" i="7"/>
  <c r="E51" i="5"/>
  <c r="M51" i="7"/>
  <c r="Z51" i="6"/>
  <c r="AH51" i="6"/>
  <c r="F51" i="7"/>
  <c r="F51" i="5"/>
  <c r="N51" i="7"/>
  <c r="O51" i="7"/>
  <c r="AB51" i="6"/>
  <c r="AJ51" i="6"/>
  <c r="H51" i="7"/>
  <c r="H51" i="5"/>
  <c r="P51" i="7"/>
  <c r="AC51" i="6"/>
  <c r="AK51" i="6"/>
  <c r="I51" i="7"/>
  <c r="I51" i="5"/>
  <c r="Q51" i="7"/>
  <c r="AD51" i="6"/>
  <c r="AL51" i="6"/>
  <c r="J51" i="7"/>
  <c r="J51" i="5"/>
  <c r="R51" i="7"/>
  <c r="X52" i="6"/>
  <c r="AF52" i="6"/>
  <c r="D52" i="7"/>
  <c r="D52" i="5"/>
  <c r="L52" i="7"/>
  <c r="Y52" i="6"/>
  <c r="AG52" i="6"/>
  <c r="E52" i="7"/>
  <c r="E52" i="5"/>
  <c r="M52" i="7"/>
  <c r="Z52" i="6"/>
  <c r="AH52" i="6"/>
  <c r="F52" i="7"/>
  <c r="F52" i="5"/>
  <c r="N52" i="7"/>
  <c r="O52" i="7"/>
  <c r="AB52" i="6"/>
  <c r="AJ52" i="6"/>
  <c r="H52" i="7"/>
  <c r="H52" i="5"/>
  <c r="P52" i="7"/>
  <c r="AC52" i="6"/>
  <c r="AK52" i="6"/>
  <c r="I52" i="7"/>
  <c r="I52" i="5"/>
  <c r="Q52" i="7"/>
  <c r="AD52" i="6"/>
  <c r="AL52" i="6"/>
  <c r="J52" i="7"/>
  <c r="J52" i="5"/>
  <c r="R52" i="7"/>
  <c r="X53" i="6"/>
  <c r="AF53" i="6"/>
  <c r="D53" i="7"/>
  <c r="D53" i="5"/>
  <c r="L53" i="7"/>
  <c r="Y53" i="6"/>
  <c r="AG53" i="6"/>
  <c r="E53" i="7"/>
  <c r="E53" i="5"/>
  <c r="M53" i="7"/>
  <c r="Z53" i="6"/>
  <c r="AH53" i="6"/>
  <c r="F53" i="7"/>
  <c r="F53" i="5"/>
  <c r="N53" i="7"/>
  <c r="O53" i="7"/>
  <c r="AB53" i="6"/>
  <c r="AJ53" i="6"/>
  <c r="H53" i="7"/>
  <c r="H53" i="5"/>
  <c r="P53" i="7"/>
  <c r="AC53" i="6"/>
  <c r="AK53" i="6"/>
  <c r="I53" i="7"/>
  <c r="I53" i="5"/>
  <c r="Q53" i="7"/>
  <c r="AD53" i="6"/>
  <c r="AL53" i="6"/>
  <c r="J53" i="7"/>
  <c r="J53" i="5"/>
  <c r="R53" i="7"/>
  <c r="Y45" i="6"/>
  <c r="AG45" i="6"/>
  <c r="E45" i="7"/>
  <c r="E45" i="5"/>
  <c r="M45" i="7"/>
  <c r="Z45" i="6"/>
  <c r="AH45" i="6"/>
  <c r="F45" i="7"/>
  <c r="F45" i="5"/>
  <c r="N45" i="7"/>
  <c r="O45" i="7"/>
  <c r="AB45" i="6"/>
  <c r="AJ45" i="6"/>
  <c r="H45" i="7"/>
  <c r="H45" i="5"/>
  <c r="P45" i="7"/>
  <c r="AC45" i="6"/>
  <c r="AK45" i="6"/>
  <c r="I45" i="7"/>
  <c r="I45" i="5"/>
  <c r="Q45" i="7"/>
  <c r="AD45" i="6"/>
  <c r="AL45" i="6"/>
  <c r="J45" i="7"/>
  <c r="J45" i="5"/>
  <c r="R45" i="7"/>
  <c r="X45" i="6"/>
  <c r="AF45" i="6"/>
  <c r="D45" i="7"/>
  <c r="D45" i="5"/>
  <c r="L45" i="7"/>
  <c r="E2" i="7"/>
  <c r="M2" i="7"/>
  <c r="F2" i="7"/>
  <c r="N2" i="7"/>
  <c r="G2" i="7"/>
  <c r="O2" i="7"/>
  <c r="H2" i="7"/>
  <c r="P2" i="7"/>
  <c r="I2" i="7"/>
  <c r="Q2" i="7"/>
  <c r="J2" i="7"/>
  <c r="R2" i="7"/>
  <c r="D2" i="7"/>
  <c r="L2" i="7"/>
  <c r="D4" i="7"/>
  <c r="D4" i="5"/>
  <c r="L4" i="7"/>
  <c r="E4" i="7"/>
  <c r="E4" i="5"/>
  <c r="M4" i="7"/>
  <c r="F4" i="7"/>
  <c r="F4" i="5"/>
  <c r="N4" i="7"/>
  <c r="O4" i="7"/>
  <c r="H4" i="7"/>
  <c r="H4" i="5"/>
  <c r="P4" i="7"/>
  <c r="I4" i="7"/>
  <c r="I4" i="5"/>
  <c r="Q4" i="7"/>
  <c r="J4" i="7"/>
  <c r="J4" i="5"/>
  <c r="R4" i="7"/>
  <c r="D5" i="7"/>
  <c r="D5" i="5"/>
  <c r="L5" i="7"/>
  <c r="E5" i="7"/>
  <c r="E5" i="5"/>
  <c r="M5" i="7"/>
  <c r="F5" i="7"/>
  <c r="F5" i="5"/>
  <c r="N5" i="7"/>
  <c r="O5" i="7"/>
  <c r="H5" i="7"/>
  <c r="H5" i="5"/>
  <c r="P5" i="7"/>
  <c r="I5" i="7"/>
  <c r="I5" i="5"/>
  <c r="Q5" i="7"/>
  <c r="J5" i="7"/>
  <c r="J5" i="5"/>
  <c r="R5" i="7"/>
  <c r="D6" i="7"/>
  <c r="D6" i="5"/>
  <c r="L6" i="7"/>
  <c r="E6" i="7"/>
  <c r="E6" i="5"/>
  <c r="M6" i="7"/>
  <c r="F6" i="7"/>
  <c r="F6" i="5"/>
  <c r="N6" i="7"/>
  <c r="O6" i="7"/>
  <c r="H6" i="7"/>
  <c r="H6" i="5"/>
  <c r="P6" i="7"/>
  <c r="I6" i="7"/>
  <c r="I6" i="5"/>
  <c r="Q6" i="7"/>
  <c r="J6" i="7"/>
  <c r="J6" i="5"/>
  <c r="R6" i="7"/>
  <c r="D7" i="7"/>
  <c r="D7" i="5"/>
  <c r="L7" i="7"/>
  <c r="E7" i="7"/>
  <c r="E7" i="5"/>
  <c r="M7" i="7"/>
  <c r="F7" i="7"/>
  <c r="F7" i="5"/>
  <c r="N7" i="7"/>
  <c r="O7" i="7"/>
  <c r="H7" i="7"/>
  <c r="H7" i="5"/>
  <c r="P7" i="7"/>
  <c r="I7" i="7"/>
  <c r="I7" i="5"/>
  <c r="Q7" i="7"/>
  <c r="J7" i="7"/>
  <c r="J7" i="5"/>
  <c r="R7" i="7"/>
  <c r="D8" i="7"/>
  <c r="D8" i="5"/>
  <c r="L8" i="7"/>
  <c r="E8" i="7"/>
  <c r="E8" i="5"/>
  <c r="M8" i="7"/>
  <c r="F8" i="7"/>
  <c r="F8" i="5"/>
  <c r="N8" i="7"/>
  <c r="O8" i="7"/>
  <c r="H8" i="7"/>
  <c r="H8" i="5"/>
  <c r="P8" i="7"/>
  <c r="I8" i="7"/>
  <c r="I8" i="5"/>
  <c r="Q8" i="7"/>
  <c r="J8" i="7"/>
  <c r="J8" i="5"/>
  <c r="R8" i="7"/>
  <c r="D9" i="7"/>
  <c r="D9" i="5"/>
  <c r="L9" i="7"/>
  <c r="E9" i="7"/>
  <c r="E9" i="5"/>
  <c r="M9" i="7"/>
  <c r="F9" i="7"/>
  <c r="F9" i="5"/>
  <c r="N9" i="7"/>
  <c r="O9" i="7"/>
  <c r="H9" i="7"/>
  <c r="H9" i="5"/>
  <c r="P9" i="7"/>
  <c r="I9" i="7"/>
  <c r="I9" i="5"/>
  <c r="Q9" i="7"/>
  <c r="J9" i="7"/>
  <c r="J9" i="5"/>
  <c r="R9" i="7"/>
  <c r="D10" i="7"/>
  <c r="D10" i="5"/>
  <c r="L10" i="7"/>
  <c r="E10" i="7"/>
  <c r="E10" i="5"/>
  <c r="M10" i="7"/>
  <c r="F10" i="7"/>
  <c r="F10" i="5"/>
  <c r="N10" i="7"/>
  <c r="O10" i="7"/>
  <c r="H10" i="7"/>
  <c r="H10" i="5"/>
  <c r="P10" i="7"/>
  <c r="I10" i="7"/>
  <c r="I10" i="5"/>
  <c r="Q10" i="7"/>
  <c r="J10" i="7"/>
  <c r="J10" i="5"/>
  <c r="R10" i="7"/>
  <c r="D11" i="7"/>
  <c r="D11" i="5"/>
  <c r="L11" i="7"/>
  <c r="E11" i="7"/>
  <c r="E11" i="5"/>
  <c r="M11" i="7"/>
  <c r="F11" i="7"/>
  <c r="F11" i="5"/>
  <c r="N11" i="7"/>
  <c r="O11" i="7"/>
  <c r="H11" i="7"/>
  <c r="H11" i="5"/>
  <c r="P11" i="7"/>
  <c r="I11" i="7"/>
  <c r="I11" i="5"/>
  <c r="Q11" i="7"/>
  <c r="J11" i="7"/>
  <c r="J11" i="5"/>
  <c r="R11" i="7"/>
  <c r="D12" i="7"/>
  <c r="D12" i="5"/>
  <c r="L12" i="7"/>
  <c r="E12" i="7"/>
  <c r="E12" i="5"/>
  <c r="M12" i="7"/>
  <c r="F12" i="7"/>
  <c r="F12" i="5"/>
  <c r="N12" i="7"/>
  <c r="O12" i="7"/>
  <c r="H12" i="7"/>
  <c r="H12" i="5"/>
  <c r="P12" i="7"/>
  <c r="I12" i="7"/>
  <c r="I12" i="5"/>
  <c r="Q12" i="7"/>
  <c r="J12" i="7"/>
  <c r="J12" i="5"/>
  <c r="R12" i="7"/>
  <c r="D13" i="7"/>
  <c r="D13" i="5"/>
  <c r="L13" i="7"/>
  <c r="E13" i="7"/>
  <c r="E13" i="5"/>
  <c r="M13" i="7"/>
  <c r="F13" i="7"/>
  <c r="F13" i="5"/>
  <c r="N13" i="7"/>
  <c r="O13" i="7"/>
  <c r="H13" i="7"/>
  <c r="H13" i="5"/>
  <c r="P13" i="7"/>
  <c r="I13" i="7"/>
  <c r="I13" i="5"/>
  <c r="Q13" i="7"/>
  <c r="J13" i="7"/>
  <c r="J13" i="5"/>
  <c r="R13" i="7"/>
  <c r="D14" i="7"/>
  <c r="D14" i="5"/>
  <c r="L14" i="7"/>
  <c r="E14" i="7"/>
  <c r="E14" i="5"/>
  <c r="M14" i="7"/>
  <c r="F14" i="7"/>
  <c r="F14" i="5"/>
  <c r="N14" i="7"/>
  <c r="O14" i="7"/>
  <c r="H14" i="7"/>
  <c r="H14" i="5"/>
  <c r="P14" i="7"/>
  <c r="I14" i="7"/>
  <c r="I14" i="5"/>
  <c r="Q14" i="7"/>
  <c r="J14" i="7"/>
  <c r="J14" i="5"/>
  <c r="R14" i="7"/>
  <c r="D15" i="7"/>
  <c r="D15" i="5"/>
  <c r="L15" i="7"/>
  <c r="E15" i="7"/>
  <c r="E15" i="5"/>
  <c r="M15" i="7"/>
  <c r="F15" i="7"/>
  <c r="F15" i="5"/>
  <c r="N15" i="7"/>
  <c r="O15" i="7"/>
  <c r="H15" i="7"/>
  <c r="H15" i="5"/>
  <c r="P15" i="7"/>
  <c r="I15" i="7"/>
  <c r="I15" i="5"/>
  <c r="Q15" i="7"/>
  <c r="J15" i="7"/>
  <c r="J15" i="5"/>
  <c r="R15" i="7"/>
  <c r="D16" i="7"/>
  <c r="D16" i="5"/>
  <c r="L16" i="7"/>
  <c r="E16" i="7"/>
  <c r="E16" i="5"/>
  <c r="M16" i="7"/>
  <c r="F16" i="7"/>
  <c r="F16" i="5"/>
  <c r="N16" i="7"/>
  <c r="O16" i="7"/>
  <c r="H16" i="7"/>
  <c r="H16" i="5"/>
  <c r="P16" i="7"/>
  <c r="I16" i="7"/>
  <c r="I16" i="5"/>
  <c r="Q16" i="7"/>
  <c r="J16" i="7"/>
  <c r="J16" i="5"/>
  <c r="R16" i="7"/>
  <c r="D17" i="7"/>
  <c r="D17" i="5"/>
  <c r="L17" i="7"/>
  <c r="E17" i="7"/>
  <c r="E17" i="5"/>
  <c r="M17" i="7"/>
  <c r="F17" i="7"/>
  <c r="F17" i="5"/>
  <c r="N17" i="7"/>
  <c r="O17" i="7"/>
  <c r="H17" i="7"/>
  <c r="H17" i="5"/>
  <c r="P17" i="7"/>
  <c r="I17" i="7"/>
  <c r="I17" i="5"/>
  <c r="Q17" i="7"/>
  <c r="J17" i="7"/>
  <c r="J17" i="5"/>
  <c r="R17" i="7"/>
  <c r="D18" i="7"/>
  <c r="D18" i="5"/>
  <c r="L18" i="7"/>
  <c r="E18" i="7"/>
  <c r="E18" i="5"/>
  <c r="M18" i="7"/>
  <c r="F18" i="7"/>
  <c r="F18" i="5"/>
  <c r="N18" i="7"/>
  <c r="O18" i="7"/>
  <c r="H18" i="7"/>
  <c r="H18" i="5"/>
  <c r="P18" i="7"/>
  <c r="I18" i="7"/>
  <c r="I18" i="5"/>
  <c r="Q18" i="7"/>
  <c r="J18" i="7"/>
  <c r="J18" i="5"/>
  <c r="R18" i="7"/>
  <c r="D19" i="7"/>
  <c r="D19" i="5"/>
  <c r="L19" i="7"/>
  <c r="E19" i="7"/>
  <c r="E19" i="5"/>
  <c r="M19" i="7"/>
  <c r="F19" i="7"/>
  <c r="F19" i="5"/>
  <c r="N19" i="7"/>
  <c r="O19" i="7"/>
  <c r="H19" i="7"/>
  <c r="H19" i="5"/>
  <c r="P19" i="7"/>
  <c r="I19" i="7"/>
  <c r="I19" i="5"/>
  <c r="Q19" i="7"/>
  <c r="J19" i="7"/>
  <c r="J19" i="5"/>
  <c r="R19" i="7"/>
  <c r="D20" i="7"/>
  <c r="D20" i="5"/>
  <c r="L20" i="7"/>
  <c r="E20" i="7"/>
  <c r="E20" i="5"/>
  <c r="M20" i="7"/>
  <c r="F20" i="7"/>
  <c r="F20" i="5"/>
  <c r="N20" i="7"/>
  <c r="O20" i="7"/>
  <c r="H20" i="7"/>
  <c r="H20" i="5"/>
  <c r="P20" i="7"/>
  <c r="I20" i="7"/>
  <c r="I20" i="5"/>
  <c r="Q20" i="7"/>
  <c r="J20" i="7"/>
  <c r="J20" i="5"/>
  <c r="R20" i="7"/>
  <c r="D21" i="7"/>
  <c r="D21" i="5"/>
  <c r="L21" i="7"/>
  <c r="E21" i="7"/>
  <c r="E21" i="5"/>
  <c r="M21" i="7"/>
  <c r="F21" i="7"/>
  <c r="F21" i="5"/>
  <c r="N21" i="7"/>
  <c r="O21" i="7"/>
  <c r="H21" i="7"/>
  <c r="H21" i="5"/>
  <c r="P21" i="7"/>
  <c r="I21" i="7"/>
  <c r="I21" i="5"/>
  <c r="Q21" i="7"/>
  <c r="J21" i="7"/>
  <c r="J21" i="5"/>
  <c r="R21" i="7"/>
  <c r="D22" i="7"/>
  <c r="D22" i="5"/>
  <c r="L22" i="7"/>
  <c r="E22" i="7"/>
  <c r="E22" i="5"/>
  <c r="M22" i="7"/>
  <c r="F22" i="7"/>
  <c r="F22" i="5"/>
  <c r="N22" i="7"/>
  <c r="O22" i="7"/>
  <c r="H22" i="7"/>
  <c r="H22" i="5"/>
  <c r="P22" i="7"/>
  <c r="I22" i="7"/>
  <c r="I22" i="5"/>
  <c r="Q22" i="7"/>
  <c r="J22" i="7"/>
  <c r="J22" i="5"/>
  <c r="R22" i="7"/>
  <c r="D23" i="7"/>
  <c r="D23" i="5"/>
  <c r="L23" i="7"/>
  <c r="E23" i="7"/>
  <c r="E23" i="5"/>
  <c r="M23" i="7"/>
  <c r="F23" i="7"/>
  <c r="F23" i="5"/>
  <c r="N23" i="7"/>
  <c r="O23" i="7"/>
  <c r="H23" i="7"/>
  <c r="H23" i="5"/>
  <c r="P23" i="7"/>
  <c r="I23" i="7"/>
  <c r="I23" i="5"/>
  <c r="Q23" i="7"/>
  <c r="J23" i="7"/>
  <c r="J23" i="5"/>
  <c r="R23" i="7"/>
  <c r="D24" i="7"/>
  <c r="D24" i="5"/>
  <c r="L24" i="7"/>
  <c r="E24" i="7"/>
  <c r="E24" i="5"/>
  <c r="M24" i="7"/>
  <c r="F24" i="7"/>
  <c r="F24" i="5"/>
  <c r="N24" i="7"/>
  <c r="O24" i="7"/>
  <c r="H24" i="7"/>
  <c r="H24" i="5"/>
  <c r="P24" i="7"/>
  <c r="I24" i="7"/>
  <c r="I24" i="5"/>
  <c r="Q24" i="7"/>
  <c r="J24" i="7"/>
  <c r="J24" i="5"/>
  <c r="R24" i="7"/>
  <c r="D25" i="7"/>
  <c r="D25" i="5"/>
  <c r="L25" i="7"/>
  <c r="E25" i="7"/>
  <c r="E25" i="5"/>
  <c r="M25" i="7"/>
  <c r="F25" i="7"/>
  <c r="F25" i="5"/>
  <c r="N25" i="7"/>
  <c r="O25" i="7"/>
  <c r="H25" i="7"/>
  <c r="H25" i="5"/>
  <c r="P25" i="7"/>
  <c r="I25" i="7"/>
  <c r="I25" i="5"/>
  <c r="Q25" i="7"/>
  <c r="J25" i="7"/>
  <c r="J25" i="5"/>
  <c r="R25" i="7"/>
  <c r="D26" i="7"/>
  <c r="D26" i="5"/>
  <c r="L26" i="7"/>
  <c r="E26" i="7"/>
  <c r="E26" i="5"/>
  <c r="M26" i="7"/>
  <c r="F26" i="7"/>
  <c r="F26" i="5"/>
  <c r="N26" i="7"/>
  <c r="O26" i="7"/>
  <c r="H26" i="7"/>
  <c r="H26" i="5"/>
  <c r="P26" i="7"/>
  <c r="I26" i="7"/>
  <c r="I26" i="5"/>
  <c r="Q26" i="7"/>
  <c r="J26" i="7"/>
  <c r="J26" i="5"/>
  <c r="R26" i="7"/>
  <c r="D27" i="7"/>
  <c r="D27" i="5"/>
  <c r="L27" i="7"/>
  <c r="E27" i="7"/>
  <c r="E27" i="5"/>
  <c r="M27" i="7"/>
  <c r="F27" i="7"/>
  <c r="F27" i="5"/>
  <c r="N27" i="7"/>
  <c r="O27" i="7"/>
  <c r="H27" i="7"/>
  <c r="H27" i="5"/>
  <c r="P27" i="7"/>
  <c r="I27" i="7"/>
  <c r="I27" i="5"/>
  <c r="Q27" i="7"/>
  <c r="J27" i="7"/>
  <c r="J27" i="5"/>
  <c r="R27" i="7"/>
  <c r="D28" i="7"/>
  <c r="D28" i="5"/>
  <c r="L28" i="7"/>
  <c r="E28" i="7"/>
  <c r="E28" i="5"/>
  <c r="M28" i="7"/>
  <c r="F28" i="7"/>
  <c r="F28" i="5"/>
  <c r="N28" i="7"/>
  <c r="O28" i="7"/>
  <c r="H28" i="7"/>
  <c r="H28" i="5"/>
  <c r="P28" i="7"/>
  <c r="I28" i="7"/>
  <c r="I28" i="5"/>
  <c r="Q28" i="7"/>
  <c r="J28" i="7"/>
  <c r="J28" i="5"/>
  <c r="R28" i="7"/>
  <c r="D29" i="7"/>
  <c r="D29" i="5"/>
  <c r="L29" i="7"/>
  <c r="E29" i="7"/>
  <c r="E29" i="5"/>
  <c r="M29" i="7"/>
  <c r="F29" i="7"/>
  <c r="F29" i="5"/>
  <c r="N29" i="7"/>
  <c r="O29" i="7"/>
  <c r="H29" i="7"/>
  <c r="H29" i="5"/>
  <c r="P29" i="7"/>
  <c r="I29" i="7"/>
  <c r="I29" i="5"/>
  <c r="Q29" i="7"/>
  <c r="J29" i="7"/>
  <c r="J29" i="5"/>
  <c r="R29" i="7"/>
  <c r="D30" i="7"/>
  <c r="D30" i="5"/>
  <c r="L30" i="7"/>
  <c r="E30" i="7"/>
  <c r="E30" i="5"/>
  <c r="M30" i="7"/>
  <c r="F30" i="7"/>
  <c r="F30" i="5"/>
  <c r="N30" i="7"/>
  <c r="O30" i="7"/>
  <c r="H30" i="7"/>
  <c r="H30" i="5"/>
  <c r="P30" i="7"/>
  <c r="I30" i="7"/>
  <c r="I30" i="5"/>
  <c r="Q30" i="7"/>
  <c r="J30" i="7"/>
  <c r="J30" i="5"/>
  <c r="R30" i="7"/>
  <c r="D31" i="7"/>
  <c r="D31" i="5"/>
  <c r="L31" i="7"/>
  <c r="E31" i="7"/>
  <c r="E31" i="5"/>
  <c r="M31" i="7"/>
  <c r="F31" i="7"/>
  <c r="F31" i="5"/>
  <c r="N31" i="7"/>
  <c r="O31" i="7"/>
  <c r="H31" i="7"/>
  <c r="H31" i="5"/>
  <c r="P31" i="7"/>
  <c r="I31" i="7"/>
  <c r="I31" i="5"/>
  <c r="Q31" i="7"/>
  <c r="J31" i="7"/>
  <c r="J31" i="5"/>
  <c r="R31" i="7"/>
  <c r="D32" i="7"/>
  <c r="D32" i="5"/>
  <c r="L32" i="7"/>
  <c r="E32" i="7"/>
  <c r="E32" i="5"/>
  <c r="M32" i="7"/>
  <c r="F32" i="7"/>
  <c r="F32" i="5"/>
  <c r="N32" i="7"/>
  <c r="O32" i="7"/>
  <c r="H32" i="7"/>
  <c r="H32" i="5"/>
  <c r="P32" i="7"/>
  <c r="I32" i="7"/>
  <c r="I32" i="5"/>
  <c r="Q32" i="7"/>
  <c r="J32" i="7"/>
  <c r="J32" i="5"/>
  <c r="R32" i="7"/>
  <c r="D33" i="7"/>
  <c r="D33" i="5"/>
  <c r="L33" i="7"/>
  <c r="E33" i="7"/>
  <c r="E33" i="5"/>
  <c r="M33" i="7"/>
  <c r="F33" i="7"/>
  <c r="F33" i="5"/>
  <c r="N33" i="7"/>
  <c r="O33" i="7"/>
  <c r="H33" i="7"/>
  <c r="H33" i="5"/>
  <c r="P33" i="7"/>
  <c r="I33" i="7"/>
  <c r="I33" i="5"/>
  <c r="Q33" i="7"/>
  <c r="J33" i="7"/>
  <c r="J33" i="5"/>
  <c r="R33" i="7"/>
  <c r="D34" i="7"/>
  <c r="D34" i="5"/>
  <c r="L34" i="7"/>
  <c r="E34" i="7"/>
  <c r="E34" i="5"/>
  <c r="M34" i="7"/>
  <c r="F34" i="7"/>
  <c r="F34" i="5"/>
  <c r="N34" i="7"/>
  <c r="O34" i="7"/>
  <c r="H34" i="7"/>
  <c r="H34" i="5"/>
  <c r="P34" i="7"/>
  <c r="I34" i="7"/>
  <c r="I34" i="5"/>
  <c r="Q34" i="7"/>
  <c r="J34" i="7"/>
  <c r="J34" i="5"/>
  <c r="R34" i="7"/>
  <c r="D35" i="7"/>
  <c r="D35" i="5"/>
  <c r="L35" i="7"/>
  <c r="E35" i="7"/>
  <c r="E35" i="5"/>
  <c r="M35" i="7"/>
  <c r="F35" i="7"/>
  <c r="F35" i="5"/>
  <c r="N35" i="7"/>
  <c r="O35" i="7"/>
  <c r="H35" i="7"/>
  <c r="H35" i="5"/>
  <c r="P35" i="7"/>
  <c r="I35" i="7"/>
  <c r="I35" i="5"/>
  <c r="Q35" i="7"/>
  <c r="J35" i="7"/>
  <c r="J35" i="5"/>
  <c r="R35" i="7"/>
  <c r="D36" i="7"/>
  <c r="D36" i="5"/>
  <c r="L36" i="7"/>
  <c r="E36" i="7"/>
  <c r="E36" i="5"/>
  <c r="M36" i="7"/>
  <c r="F36" i="7"/>
  <c r="F36" i="5"/>
  <c r="N36" i="7"/>
  <c r="O36" i="7"/>
  <c r="H36" i="7"/>
  <c r="H36" i="5"/>
  <c r="P36" i="7"/>
  <c r="I36" i="7"/>
  <c r="I36" i="5"/>
  <c r="Q36" i="7"/>
  <c r="J36" i="7"/>
  <c r="J36" i="5"/>
  <c r="R36" i="7"/>
  <c r="D37" i="7"/>
  <c r="D37" i="5"/>
  <c r="L37" i="7"/>
  <c r="E37" i="7"/>
  <c r="E37" i="5"/>
  <c r="M37" i="7"/>
  <c r="F37" i="7"/>
  <c r="F37" i="5"/>
  <c r="N37" i="7"/>
  <c r="O37" i="7"/>
  <c r="H37" i="7"/>
  <c r="H37" i="5"/>
  <c r="P37" i="7"/>
  <c r="I37" i="7"/>
  <c r="I37" i="5"/>
  <c r="Q37" i="7"/>
  <c r="J37" i="7"/>
  <c r="J37" i="5"/>
  <c r="R37" i="7"/>
  <c r="D38" i="7"/>
  <c r="D38" i="5"/>
  <c r="L38" i="7"/>
  <c r="E38" i="7"/>
  <c r="E38" i="5"/>
  <c r="M38" i="7"/>
  <c r="F38" i="7"/>
  <c r="F38" i="5"/>
  <c r="N38" i="7"/>
  <c r="O38" i="7"/>
  <c r="H38" i="7"/>
  <c r="H38" i="5"/>
  <c r="P38" i="7"/>
  <c r="I38" i="7"/>
  <c r="I38" i="5"/>
  <c r="Q38" i="7"/>
  <c r="J38" i="7"/>
  <c r="J38" i="5"/>
  <c r="R38" i="7"/>
  <c r="D39" i="7"/>
  <c r="D39" i="5"/>
  <c r="L39" i="7"/>
  <c r="E39" i="7"/>
  <c r="E39" i="5"/>
  <c r="M39" i="7"/>
  <c r="F39" i="7"/>
  <c r="F39" i="5"/>
  <c r="N39" i="7"/>
  <c r="O39" i="7"/>
  <c r="H39" i="7"/>
  <c r="H39" i="5"/>
  <c r="P39" i="7"/>
  <c r="I39" i="7"/>
  <c r="I39" i="5"/>
  <c r="Q39" i="7"/>
  <c r="J39" i="7"/>
  <c r="J39" i="5"/>
  <c r="R39" i="7"/>
  <c r="D40" i="7"/>
  <c r="D40" i="5"/>
  <c r="L40" i="7"/>
  <c r="E40" i="7"/>
  <c r="E40" i="5"/>
  <c r="M40" i="7"/>
  <c r="F40" i="7"/>
  <c r="F40" i="5"/>
  <c r="N40" i="7"/>
  <c r="O40" i="7"/>
  <c r="H40" i="7"/>
  <c r="H40" i="5"/>
  <c r="P40" i="7"/>
  <c r="I40" i="7"/>
  <c r="I40" i="5"/>
  <c r="Q40" i="7"/>
  <c r="J40" i="7"/>
  <c r="J40" i="5"/>
  <c r="R40" i="7"/>
  <c r="D41" i="7"/>
  <c r="D41" i="5"/>
  <c r="L41" i="7"/>
  <c r="E41" i="7"/>
  <c r="E41" i="5"/>
  <c r="M41" i="7"/>
  <c r="F41" i="7"/>
  <c r="F41" i="5"/>
  <c r="N41" i="7"/>
  <c r="O41" i="7"/>
  <c r="H41" i="7"/>
  <c r="H41" i="5"/>
  <c r="P41" i="7"/>
  <c r="I41" i="7"/>
  <c r="I41" i="5"/>
  <c r="Q41" i="7"/>
  <c r="J41" i="7"/>
  <c r="J41" i="5"/>
  <c r="R41" i="7"/>
  <c r="E3" i="7"/>
  <c r="E3" i="5"/>
  <c r="M3" i="7"/>
  <c r="F3" i="7"/>
  <c r="F3" i="5"/>
  <c r="N3" i="7"/>
  <c r="O3" i="7"/>
  <c r="H3" i="7"/>
  <c r="H3" i="5"/>
  <c r="P3" i="7"/>
  <c r="I3" i="7"/>
  <c r="I3" i="5"/>
  <c r="Q3" i="7"/>
  <c r="J3" i="7"/>
  <c r="J3" i="5"/>
  <c r="R3" i="7"/>
  <c r="D3" i="7"/>
  <c r="D3" i="5"/>
  <c r="L3" i="7"/>
  <c r="C46" i="7"/>
  <c r="C47" i="7"/>
  <c r="C48" i="7"/>
  <c r="C49" i="7"/>
  <c r="C50" i="7"/>
  <c r="C51" i="7"/>
  <c r="C52" i="7"/>
  <c r="C53" i="7"/>
  <c r="C45" i="7"/>
  <c r="C3" i="7"/>
  <c r="J58" i="7"/>
  <c r="I58" i="7"/>
  <c r="H58" i="7"/>
  <c r="F58" i="7"/>
  <c r="E58" i="7"/>
  <c r="D58" i="7"/>
  <c r="C58" i="7"/>
  <c r="A53" i="7"/>
  <c r="A52" i="7"/>
  <c r="A51" i="7"/>
  <c r="A50" i="7"/>
  <c r="A49" i="7"/>
  <c r="A48" i="7"/>
  <c r="A47" i="7"/>
  <c r="A46" i="7"/>
  <c r="A45" i="7"/>
  <c r="A44" i="7"/>
  <c r="A43" i="7"/>
  <c r="B41" i="7"/>
  <c r="A41" i="7"/>
  <c r="B40" i="7"/>
  <c r="A40" i="7"/>
  <c r="B39" i="7"/>
  <c r="A39" i="7"/>
  <c r="B38" i="7"/>
  <c r="A38" i="7"/>
  <c r="B37" i="7"/>
  <c r="A37" i="7"/>
  <c r="B36" i="7"/>
  <c r="A36" i="7"/>
  <c r="B35" i="7"/>
  <c r="A35" i="7"/>
  <c r="B34" i="7"/>
  <c r="A34" i="7"/>
  <c r="B33" i="7"/>
  <c r="A33" i="7"/>
  <c r="B32" i="7"/>
  <c r="A32" i="7"/>
  <c r="B31" i="7"/>
  <c r="A31" i="7"/>
  <c r="B30" i="7"/>
  <c r="A30" i="7"/>
  <c r="B29" i="7"/>
  <c r="A29" i="7"/>
  <c r="B28" i="7"/>
  <c r="A28" i="7"/>
  <c r="B27" i="7"/>
  <c r="A27" i="7"/>
  <c r="B26" i="7"/>
  <c r="A26" i="7"/>
  <c r="B25" i="7"/>
  <c r="A25" i="7"/>
  <c r="B24" i="7"/>
  <c r="A24" i="7"/>
  <c r="B23" i="7"/>
  <c r="A23" i="7"/>
  <c r="B22" i="7"/>
  <c r="A22" i="7"/>
  <c r="B21" i="7"/>
  <c r="A21" i="7"/>
  <c r="B20" i="7"/>
  <c r="A20" i="7"/>
  <c r="B19" i="7"/>
  <c r="A19" i="7"/>
  <c r="B18" i="7"/>
  <c r="A18" i="7"/>
  <c r="B17" i="7"/>
  <c r="A17" i="7"/>
  <c r="B16" i="7"/>
  <c r="A16" i="7"/>
  <c r="B15" i="7"/>
  <c r="A15" i="7"/>
  <c r="B14" i="7"/>
  <c r="A14" i="7"/>
  <c r="B13" i="7"/>
  <c r="A13" i="7"/>
  <c r="B12" i="7"/>
  <c r="A12" i="7"/>
  <c r="B11" i="7"/>
  <c r="A11" i="7"/>
  <c r="B10" i="7"/>
  <c r="A10" i="7"/>
  <c r="B9" i="7"/>
  <c r="A9" i="7"/>
  <c r="B8" i="7"/>
  <c r="A8" i="7"/>
  <c r="B7" i="7"/>
  <c r="A7" i="7"/>
  <c r="B6" i="7"/>
  <c r="A6" i="7"/>
  <c r="B5" i="7"/>
  <c r="A5" i="7"/>
  <c r="B4" i="7"/>
  <c r="A4" i="7"/>
  <c r="B3" i="7"/>
  <c r="A3" i="7"/>
  <c r="C2" i="7"/>
  <c r="B2" i="7"/>
  <c r="A2" i="7"/>
  <c r="A1" i="7"/>
  <c r="T59" i="6"/>
  <c r="D55" i="6"/>
  <c r="K56" i="6"/>
  <c r="J56" i="6"/>
  <c r="I56" i="6"/>
  <c r="H56" i="6"/>
  <c r="G56" i="6"/>
  <c r="F56" i="6"/>
  <c r="E56" i="6"/>
  <c r="AD55" i="6"/>
  <c r="AC55" i="6"/>
  <c r="AB55" i="6"/>
  <c r="AA55" i="6"/>
  <c r="Z55" i="6"/>
  <c r="Y55" i="6"/>
  <c r="X55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P3" i="6"/>
  <c r="D58" i="5"/>
  <c r="E58" i="5"/>
  <c r="F58" i="5"/>
  <c r="H58" i="5"/>
  <c r="I58" i="5"/>
  <c r="J58" i="5"/>
  <c r="C58" i="5"/>
  <c r="C45" i="5"/>
  <c r="C46" i="5"/>
  <c r="C47" i="5"/>
  <c r="C48" i="5"/>
  <c r="C49" i="5"/>
  <c r="C50" i="5"/>
  <c r="C51" i="5"/>
  <c r="C52" i="5"/>
  <c r="C53" i="5"/>
  <c r="A44" i="5"/>
  <c r="A45" i="5"/>
  <c r="A46" i="5"/>
  <c r="A47" i="5"/>
  <c r="A48" i="5"/>
  <c r="A49" i="5"/>
  <c r="A50" i="5"/>
  <c r="A51" i="5"/>
  <c r="A52" i="5"/>
  <c r="A53" i="5"/>
  <c r="A43" i="5"/>
  <c r="B3" i="5"/>
  <c r="C3" i="5"/>
  <c r="B4" i="5"/>
  <c r="C4" i="5"/>
  <c r="B5" i="5"/>
  <c r="C5" i="5"/>
  <c r="B6" i="5"/>
  <c r="C6" i="5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41" i="5"/>
  <c r="C41" i="5"/>
  <c r="E2" i="5"/>
  <c r="F2" i="5"/>
  <c r="G2" i="5"/>
  <c r="H2" i="5"/>
  <c r="I2" i="5"/>
  <c r="J2" i="5"/>
  <c r="D2" i="5"/>
  <c r="C2" i="5"/>
  <c r="B2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1" i="5"/>
  <c r="D55" i="4"/>
  <c r="H56" i="4"/>
  <c r="K56" i="4"/>
  <c r="J56" i="4"/>
  <c r="I56" i="4"/>
  <c r="G56" i="4"/>
  <c r="F56" i="4"/>
  <c r="E56" i="4"/>
</calcChain>
</file>

<file path=xl/sharedStrings.xml><?xml version="1.0" encoding="utf-8"?>
<sst xmlns="http://schemas.openxmlformats.org/spreadsheetml/2006/main" count="12985" uniqueCount="5349">
  <si>
    <t>GKZ</t>
  </si>
  <si>
    <t>Bundesland</t>
  </si>
  <si>
    <t>Bez_alt</t>
  </si>
  <si>
    <t>RWK_alt</t>
  </si>
  <si>
    <t>BL_neu</t>
  </si>
  <si>
    <t>Bez_neu</t>
  </si>
  <si>
    <t>RWK_neu</t>
  </si>
  <si>
    <t>Gebiet</t>
  </si>
  <si>
    <t>Wahlberechtigte</t>
  </si>
  <si>
    <t>abgegeben</t>
  </si>
  <si>
    <t>ungültig</t>
  </si>
  <si>
    <t>gültig</t>
  </si>
  <si>
    <t>SPÖ</t>
  </si>
  <si>
    <t>ÖVP</t>
  </si>
  <si>
    <t>FPÖ</t>
  </si>
  <si>
    <t>BZÖ</t>
  </si>
  <si>
    <t>GRÜNE</t>
  </si>
  <si>
    <t>FRANK</t>
  </si>
  <si>
    <t>NEOS</t>
  </si>
  <si>
    <t>KPÖ</t>
  </si>
  <si>
    <t>PIRAT</t>
  </si>
  <si>
    <t>CPÖ</t>
  </si>
  <si>
    <t>WANDL</t>
  </si>
  <si>
    <t>M</t>
  </si>
  <si>
    <t>EUAUS</t>
  </si>
  <si>
    <t>SLP</t>
  </si>
  <si>
    <t>G10101</t>
  </si>
  <si>
    <t>1A</t>
  </si>
  <si>
    <t>Eisenstadt</t>
  </si>
  <si>
    <t>G10199</t>
  </si>
  <si>
    <t>Wahlkarten - Eisenstadt (Stadt)</t>
  </si>
  <si>
    <t>G10201</t>
  </si>
  <si>
    <t>Rust</t>
  </si>
  <si>
    <t>G10299</t>
  </si>
  <si>
    <t>Wahlkarten - Rust (Stadt)</t>
  </si>
  <si>
    <t>G10301</t>
  </si>
  <si>
    <t>Breitenbrunn am Neusiedler See</t>
  </si>
  <si>
    <t>G10302</t>
  </si>
  <si>
    <t>Donnerskirchen</t>
  </si>
  <si>
    <t>G10303</t>
  </si>
  <si>
    <t>Großhöflein</t>
  </si>
  <si>
    <t>G10304</t>
  </si>
  <si>
    <t>Hornstein</t>
  </si>
  <si>
    <t>G10305</t>
  </si>
  <si>
    <t>Klingenbach</t>
  </si>
  <si>
    <t>G10306</t>
  </si>
  <si>
    <t>Leithaprodersdorf</t>
  </si>
  <si>
    <t>G10307</t>
  </si>
  <si>
    <t>Mörbisch am See</t>
  </si>
  <si>
    <t>G10308</t>
  </si>
  <si>
    <t>Müllendorf</t>
  </si>
  <si>
    <t>G10309</t>
  </si>
  <si>
    <t>Neufeld an der Leitha</t>
  </si>
  <si>
    <t>G10310</t>
  </si>
  <si>
    <t>Oggau am Neusiedler See</t>
  </si>
  <si>
    <t>G10311</t>
  </si>
  <si>
    <t>Oslip</t>
  </si>
  <si>
    <t>G10312</t>
  </si>
  <si>
    <t>Purbach am Neusiedler See</t>
  </si>
  <si>
    <t>G10313</t>
  </si>
  <si>
    <t>Sankt Margarethen im Burgenland</t>
  </si>
  <si>
    <t>G10314</t>
  </si>
  <si>
    <t>Schützen am Gebirge</t>
  </si>
  <si>
    <t>G10315</t>
  </si>
  <si>
    <t>Siegendorf</t>
  </si>
  <si>
    <t>G10316</t>
  </si>
  <si>
    <t>Steinbrunn</t>
  </si>
  <si>
    <t>G10317</t>
  </si>
  <si>
    <t>Trausdorf an der Wulka</t>
  </si>
  <si>
    <t>G10318</t>
  </si>
  <si>
    <t>Wimpassing an der Leitha</t>
  </si>
  <si>
    <t>G10319</t>
  </si>
  <si>
    <t>Wulkaprodersdorf</t>
  </si>
  <si>
    <t>G10320</t>
  </si>
  <si>
    <t>Loretto</t>
  </si>
  <si>
    <t>G10321</t>
  </si>
  <si>
    <t>Stotzing</t>
  </si>
  <si>
    <t>G10322</t>
  </si>
  <si>
    <t>Zillingtal</t>
  </si>
  <si>
    <t>G10323</t>
  </si>
  <si>
    <t>Zagersdorf</t>
  </si>
  <si>
    <t>G10399</t>
  </si>
  <si>
    <t>Wahlkarten - Eisenstadt-Umgebung</t>
  </si>
  <si>
    <t>G10401</t>
  </si>
  <si>
    <t>1B</t>
  </si>
  <si>
    <t>Bocksdorf</t>
  </si>
  <si>
    <t>G10402</t>
  </si>
  <si>
    <t>Burgauberg-Neudauberg</t>
  </si>
  <si>
    <t>G10403</t>
  </si>
  <si>
    <t>Eberau</t>
  </si>
  <si>
    <t>G10404</t>
  </si>
  <si>
    <t>Gerersdorf-Sulz</t>
  </si>
  <si>
    <t>G10405</t>
  </si>
  <si>
    <t>Güssing</t>
  </si>
  <si>
    <t>G10406</t>
  </si>
  <si>
    <t>Güttenbach</t>
  </si>
  <si>
    <t>G10407</t>
  </si>
  <si>
    <t>Heiligenbrunn</t>
  </si>
  <si>
    <t>G10408</t>
  </si>
  <si>
    <t>Kukmirn</t>
  </si>
  <si>
    <t>G10409</t>
  </si>
  <si>
    <t>Neuberg im Burgenland</t>
  </si>
  <si>
    <t>G10410</t>
  </si>
  <si>
    <t>Neustift bei Güssing</t>
  </si>
  <si>
    <t>G10411</t>
  </si>
  <si>
    <t>Olbendorf</t>
  </si>
  <si>
    <t>G10412</t>
  </si>
  <si>
    <t>Ollersdorf im Burgenland</t>
  </si>
  <si>
    <t>G10413</t>
  </si>
  <si>
    <t>Sankt Michael im Burgenland</t>
  </si>
  <si>
    <t>G10414</t>
  </si>
  <si>
    <t>Stegersbach</t>
  </si>
  <si>
    <t>G10415</t>
  </si>
  <si>
    <t>Stinatz</t>
  </si>
  <si>
    <t>G10416</t>
  </si>
  <si>
    <t>Strem</t>
  </si>
  <si>
    <t>G10417</t>
  </si>
  <si>
    <t>Tobaj</t>
  </si>
  <si>
    <t>G10418</t>
  </si>
  <si>
    <t>Hackerberg</t>
  </si>
  <si>
    <t>G10419</t>
  </si>
  <si>
    <t>Wörterberg</t>
  </si>
  <si>
    <t>G10420</t>
  </si>
  <si>
    <t>Großmürbisch</t>
  </si>
  <si>
    <t>G10421</t>
  </si>
  <si>
    <t>Inzenhof</t>
  </si>
  <si>
    <t>G10422</t>
  </si>
  <si>
    <t>Kleinmürbisch</t>
  </si>
  <si>
    <t>G10423</t>
  </si>
  <si>
    <t>Tschanigraben</t>
  </si>
  <si>
    <t>G10424</t>
  </si>
  <si>
    <t>Heugraben</t>
  </si>
  <si>
    <t>G10425</t>
  </si>
  <si>
    <t>Rohr im Burgenland</t>
  </si>
  <si>
    <t>G10426</t>
  </si>
  <si>
    <t>Bildein</t>
  </si>
  <si>
    <t>G10427</t>
  </si>
  <si>
    <t>Rauchwart</t>
  </si>
  <si>
    <t>G10428</t>
  </si>
  <si>
    <t>Moschendorf</t>
  </si>
  <si>
    <t>G10499</t>
  </si>
  <si>
    <t>Wahlkarten - Güssing</t>
  </si>
  <si>
    <t>G10501</t>
  </si>
  <si>
    <t>Deutsch Kaltenbrunn</t>
  </si>
  <si>
    <t>G10502</t>
  </si>
  <si>
    <t>Eltendorf</t>
  </si>
  <si>
    <t>G10503</t>
  </si>
  <si>
    <t>Heiligenkreuz im Lafnitztal</t>
  </si>
  <si>
    <t>G10504</t>
  </si>
  <si>
    <t>Jennersdorf</t>
  </si>
  <si>
    <t>G10505</t>
  </si>
  <si>
    <t>Minihof-Liebau</t>
  </si>
  <si>
    <t>G10506</t>
  </si>
  <si>
    <t>Mogersdorf</t>
  </si>
  <si>
    <t>G10507</t>
  </si>
  <si>
    <t>Neuhaus am Klausenbach</t>
  </si>
  <si>
    <t>G10508</t>
  </si>
  <si>
    <t>Rudersdorf</t>
  </si>
  <si>
    <t>G10509</t>
  </si>
  <si>
    <t>Sankt Martin an der Raab</t>
  </si>
  <si>
    <t>G10510</t>
  </si>
  <si>
    <t>Weichselbaum</t>
  </si>
  <si>
    <t>G10511</t>
  </si>
  <si>
    <t>Königsdorf</t>
  </si>
  <si>
    <t>G10512</t>
  </si>
  <si>
    <t>Mühlgraben</t>
  </si>
  <si>
    <t>G10599</t>
  </si>
  <si>
    <t>Wahlkarten - Jennersdorf</t>
  </si>
  <si>
    <t>G10601</t>
  </si>
  <si>
    <t>Draßburg</t>
  </si>
  <si>
    <t>G10602</t>
  </si>
  <si>
    <t>Forchtenstein</t>
  </si>
  <si>
    <t>G10603</t>
  </si>
  <si>
    <t>Hirm</t>
  </si>
  <si>
    <t>G10604</t>
  </si>
  <si>
    <t>Loipersbach im Burgenland</t>
  </si>
  <si>
    <t>G10605</t>
  </si>
  <si>
    <t>Marz</t>
  </si>
  <si>
    <t>G10606</t>
  </si>
  <si>
    <t>Mattersburg</t>
  </si>
  <si>
    <t>G10607</t>
  </si>
  <si>
    <t>Neudörfl</t>
  </si>
  <si>
    <t>G10608</t>
  </si>
  <si>
    <t>Pöttelsdorf</t>
  </si>
  <si>
    <t>G10609</t>
  </si>
  <si>
    <t>Pöttsching</t>
  </si>
  <si>
    <t>G10610</t>
  </si>
  <si>
    <t>Rohrbach bei Mattersburg</t>
  </si>
  <si>
    <t>G10611</t>
  </si>
  <si>
    <t>Bad Sauerbrunn</t>
  </si>
  <si>
    <t>G10612</t>
  </si>
  <si>
    <t>Schattendorf</t>
  </si>
  <si>
    <t>G10613</t>
  </si>
  <si>
    <t>Sieggraben</t>
  </si>
  <si>
    <t>G10614</t>
  </si>
  <si>
    <t>Sigleß</t>
  </si>
  <si>
    <t>G10615</t>
  </si>
  <si>
    <t>Wiesen</t>
  </si>
  <si>
    <t>G10616</t>
  </si>
  <si>
    <t>Antau</t>
  </si>
  <si>
    <t>G10617</t>
  </si>
  <si>
    <t>Baumgarten</t>
  </si>
  <si>
    <t>G10618</t>
  </si>
  <si>
    <t>Zemendorf-Stöttera</t>
  </si>
  <si>
    <t>G10619</t>
  </si>
  <si>
    <t>Krensdorf</t>
  </si>
  <si>
    <t>G10699</t>
  </si>
  <si>
    <t>Wahlkarten - Mattersburg</t>
  </si>
  <si>
    <t>G10701</t>
  </si>
  <si>
    <t>Andau</t>
  </si>
  <si>
    <t>G10702</t>
  </si>
  <si>
    <t>Apetlon</t>
  </si>
  <si>
    <t>G10703</t>
  </si>
  <si>
    <t>Bruckneudorf</t>
  </si>
  <si>
    <t>G10704</t>
  </si>
  <si>
    <t>Deutsch Jahrndorf</t>
  </si>
  <si>
    <t>G10705</t>
  </si>
  <si>
    <t>Frauenkirchen</t>
  </si>
  <si>
    <t>G10706</t>
  </si>
  <si>
    <t>Gattendorf</t>
  </si>
  <si>
    <t>G10707</t>
  </si>
  <si>
    <t>Gols</t>
  </si>
  <si>
    <t>G10708</t>
  </si>
  <si>
    <t>Halbturn</t>
  </si>
  <si>
    <t>G10709</t>
  </si>
  <si>
    <t>Illmitz</t>
  </si>
  <si>
    <t>G10710</t>
  </si>
  <si>
    <t>Jois</t>
  </si>
  <si>
    <t>G10711</t>
  </si>
  <si>
    <t>Kittsee</t>
  </si>
  <si>
    <t>G10712</t>
  </si>
  <si>
    <t>Mönchhof</t>
  </si>
  <si>
    <t>G10713</t>
  </si>
  <si>
    <t>Neusiedl am See</t>
  </si>
  <si>
    <t>G10714</t>
  </si>
  <si>
    <t>Nickelsdorf</t>
  </si>
  <si>
    <t>G10715</t>
  </si>
  <si>
    <t>Pama</t>
  </si>
  <si>
    <t>G10716</t>
  </si>
  <si>
    <t>Pamhagen</t>
  </si>
  <si>
    <t>G10717</t>
  </si>
  <si>
    <t>Parndorf</t>
  </si>
  <si>
    <t>G10718</t>
  </si>
  <si>
    <t>Podersdorf am See</t>
  </si>
  <si>
    <t>G10719</t>
  </si>
  <si>
    <t>Sankt Andrä am Zicksee</t>
  </si>
  <si>
    <t>G10720</t>
  </si>
  <si>
    <t>Tadten</t>
  </si>
  <si>
    <t>G10721</t>
  </si>
  <si>
    <t>Wallern im Burgenland</t>
  </si>
  <si>
    <t>G10722</t>
  </si>
  <si>
    <t>Weiden am See</t>
  </si>
  <si>
    <t>G10723</t>
  </si>
  <si>
    <t>Winden am See</t>
  </si>
  <si>
    <t>G10724</t>
  </si>
  <si>
    <t>Zurndorf</t>
  </si>
  <si>
    <t>G10725</t>
  </si>
  <si>
    <t>Neudorf</t>
  </si>
  <si>
    <t>G10726</t>
  </si>
  <si>
    <t>Potzneusiedl</t>
  </si>
  <si>
    <t>G10727</t>
  </si>
  <si>
    <t>Edelstal</t>
  </si>
  <si>
    <t>G10799</t>
  </si>
  <si>
    <t>Wahlkarten - Neusiedel am See</t>
  </si>
  <si>
    <t>G10801</t>
  </si>
  <si>
    <t>Deutschkreutz</t>
  </si>
  <si>
    <t>G10802</t>
  </si>
  <si>
    <t>Draßmarkt</t>
  </si>
  <si>
    <t>G10803</t>
  </si>
  <si>
    <t>Frankenau-Unterpullendorf</t>
  </si>
  <si>
    <t>G10804</t>
  </si>
  <si>
    <t>Großwarasdorf</t>
  </si>
  <si>
    <t>G10805</t>
  </si>
  <si>
    <t>Horitschon</t>
  </si>
  <si>
    <t>G10806</t>
  </si>
  <si>
    <t>Kaisersdorf</t>
  </si>
  <si>
    <t>G10807</t>
  </si>
  <si>
    <t>Kobersdorf</t>
  </si>
  <si>
    <t>G10808</t>
  </si>
  <si>
    <t>Lackenbach</t>
  </si>
  <si>
    <t>G10809</t>
  </si>
  <si>
    <t>Lockenhaus</t>
  </si>
  <si>
    <t>G10810</t>
  </si>
  <si>
    <t>Lutzmannsburg</t>
  </si>
  <si>
    <t>G10811</t>
  </si>
  <si>
    <t>Mannersdorf an der Rabnitz</t>
  </si>
  <si>
    <t>G10812</t>
  </si>
  <si>
    <t>Markt Sankt Martin</t>
  </si>
  <si>
    <t>G10813</t>
  </si>
  <si>
    <t>Neckenmarkt</t>
  </si>
  <si>
    <t>G10814</t>
  </si>
  <si>
    <t>Neutal</t>
  </si>
  <si>
    <t>G10815</t>
  </si>
  <si>
    <t>Nikitsch</t>
  </si>
  <si>
    <t>G10816</t>
  </si>
  <si>
    <t>Oberpullendorf</t>
  </si>
  <si>
    <t>G10817</t>
  </si>
  <si>
    <t>Pilgersdorf</t>
  </si>
  <si>
    <t>G10818</t>
  </si>
  <si>
    <t>Piringsdorf</t>
  </si>
  <si>
    <t>G10819</t>
  </si>
  <si>
    <t>Raiding</t>
  </si>
  <si>
    <t>G10820</t>
  </si>
  <si>
    <t>Ritzing</t>
  </si>
  <si>
    <t>G10821</t>
  </si>
  <si>
    <t>Steinberg-Dörfl</t>
  </si>
  <si>
    <t>G10822</t>
  </si>
  <si>
    <t>Stoob</t>
  </si>
  <si>
    <t>G10823</t>
  </si>
  <si>
    <t>Weppersdorf</t>
  </si>
  <si>
    <t>G10824</t>
  </si>
  <si>
    <t>Lackendorf</t>
  </si>
  <si>
    <t>G10825</t>
  </si>
  <si>
    <t>Unterfrauenhaid</t>
  </si>
  <si>
    <t>G10826</t>
  </si>
  <si>
    <t>Unterrabnitz-Schwendgraben</t>
  </si>
  <si>
    <t>G10827</t>
  </si>
  <si>
    <t>Weingraben</t>
  </si>
  <si>
    <t>G10828</t>
  </si>
  <si>
    <t>Oberloisdorf</t>
  </si>
  <si>
    <t>G10899</t>
  </si>
  <si>
    <t>Wahlkarten - Oberpullendorf</t>
  </si>
  <si>
    <t>G10901</t>
  </si>
  <si>
    <t>Bad Tatzmannsdorf</t>
  </si>
  <si>
    <t>G10902</t>
  </si>
  <si>
    <t>Bernstein</t>
  </si>
  <si>
    <t>G10903</t>
  </si>
  <si>
    <t>Deutsch Schützen-Eisenberg</t>
  </si>
  <si>
    <t>G10904</t>
  </si>
  <si>
    <t>Grafenschachen</t>
  </si>
  <si>
    <t>G10905</t>
  </si>
  <si>
    <t>Großpetersdorf</t>
  </si>
  <si>
    <t>G10906</t>
  </si>
  <si>
    <t>Hannersdorf</t>
  </si>
  <si>
    <t>G10907</t>
  </si>
  <si>
    <t>Kemeten</t>
  </si>
  <si>
    <t>G10908</t>
  </si>
  <si>
    <t>Kohfidisch</t>
  </si>
  <si>
    <t>G10909</t>
  </si>
  <si>
    <t>Litzelsdorf</t>
  </si>
  <si>
    <t>G10910</t>
  </si>
  <si>
    <t>Loipersdorf-Kitzladen</t>
  </si>
  <si>
    <t>G10911</t>
  </si>
  <si>
    <t>Mariasdorf</t>
  </si>
  <si>
    <t>G10912</t>
  </si>
  <si>
    <t>Markt Allhau</t>
  </si>
  <si>
    <t>G10913</t>
  </si>
  <si>
    <t>Markt Neuhodis</t>
  </si>
  <si>
    <t>G10914</t>
  </si>
  <si>
    <t>Mischendorf</t>
  </si>
  <si>
    <t>G10915</t>
  </si>
  <si>
    <t>Oberdorf im Burgenland</t>
  </si>
  <si>
    <t>G10916</t>
  </si>
  <si>
    <t>Oberschützen</t>
  </si>
  <si>
    <t>G10917</t>
  </si>
  <si>
    <t>Oberwart</t>
  </si>
  <si>
    <t>G10918</t>
  </si>
  <si>
    <t>Pinkafeld</t>
  </si>
  <si>
    <t>G10919</t>
  </si>
  <si>
    <t>Rechnitz</t>
  </si>
  <si>
    <t>G10920</t>
  </si>
  <si>
    <t>Riedlingsdorf</t>
  </si>
  <si>
    <t>G10921</t>
  </si>
  <si>
    <t>Rotenturm an der Pinka</t>
  </si>
  <si>
    <t>G10922</t>
  </si>
  <si>
    <t>Schachendorf</t>
  </si>
  <si>
    <t>G10923</t>
  </si>
  <si>
    <t>Stadtschlaining</t>
  </si>
  <si>
    <t>G10924</t>
  </si>
  <si>
    <t>Unterkohlstätten</t>
  </si>
  <si>
    <t>G10925</t>
  </si>
  <si>
    <t>Unterwart</t>
  </si>
  <si>
    <t>G10926</t>
  </si>
  <si>
    <t>Weiden bei Rechnitz</t>
  </si>
  <si>
    <t>G10927</t>
  </si>
  <si>
    <t>Wiesfleck</t>
  </si>
  <si>
    <t>G10928</t>
  </si>
  <si>
    <t>Wolfau</t>
  </si>
  <si>
    <t>G10929</t>
  </si>
  <si>
    <t>Neustift an der Lafnitz</t>
  </si>
  <si>
    <t>G10930</t>
  </si>
  <si>
    <t>Jabing</t>
  </si>
  <si>
    <t>G10931</t>
  </si>
  <si>
    <t>Badersdorf</t>
  </si>
  <si>
    <t>G10932</t>
  </si>
  <si>
    <t>Schandorf</t>
  </si>
  <si>
    <t>G10999</t>
  </si>
  <si>
    <t>Wahlkarten - Oberwart</t>
  </si>
  <si>
    <t>G20101</t>
  </si>
  <si>
    <t>2A</t>
  </si>
  <si>
    <t>Klagenfurt am Wörthersee</t>
  </si>
  <si>
    <t>G20199</t>
  </si>
  <si>
    <t>Wahlkarten - Klagenfurt (Stadt)</t>
  </si>
  <si>
    <t>G20201</t>
  </si>
  <si>
    <t>2B</t>
  </si>
  <si>
    <t>Villach</t>
  </si>
  <si>
    <t>G20299</t>
  </si>
  <si>
    <t>Wahlkarten - Villach (Stadt)</t>
  </si>
  <si>
    <t>G20302</t>
  </si>
  <si>
    <t>2C</t>
  </si>
  <si>
    <t>Dellach</t>
  </si>
  <si>
    <t>G20305</t>
  </si>
  <si>
    <t>Hermagor-Pressegger See</t>
  </si>
  <si>
    <t>G20306</t>
  </si>
  <si>
    <t>Kirchbach</t>
  </si>
  <si>
    <t>G20307</t>
  </si>
  <si>
    <t>Kötschach-Mauthen</t>
  </si>
  <si>
    <t>G20316</t>
  </si>
  <si>
    <t>St. Stefan im Gailtal</t>
  </si>
  <si>
    <t>G20320</t>
  </si>
  <si>
    <t>Gitschtal</t>
  </si>
  <si>
    <t>G20321</t>
  </si>
  <si>
    <t>Lesachtal</t>
  </si>
  <si>
    <t>G20399</t>
  </si>
  <si>
    <t>Wahlkarten - Hermagor</t>
  </si>
  <si>
    <t>G20402</t>
  </si>
  <si>
    <t>Ebenthal in Kärnten</t>
  </si>
  <si>
    <t>G20403</t>
  </si>
  <si>
    <t>Feistritz im Rosental</t>
  </si>
  <si>
    <t>G20405</t>
  </si>
  <si>
    <t>Ferlach</t>
  </si>
  <si>
    <t>G20409</t>
  </si>
  <si>
    <t>Grafenstein</t>
  </si>
  <si>
    <t>G20412</t>
  </si>
  <si>
    <t>Keutschach am See</t>
  </si>
  <si>
    <t>G20414</t>
  </si>
  <si>
    <t>Köttmannsdorf</t>
  </si>
  <si>
    <t>G20415</t>
  </si>
  <si>
    <t>Krumpendorf am Wörthersee</t>
  </si>
  <si>
    <t>G20416</t>
  </si>
  <si>
    <t>Ludmannsdorf</t>
  </si>
  <si>
    <t>G20417</t>
  </si>
  <si>
    <t>Maria Rain</t>
  </si>
  <si>
    <t>G20418</t>
  </si>
  <si>
    <t>Maria Saal</t>
  </si>
  <si>
    <t>G20419</t>
  </si>
  <si>
    <t>Maria Wörth</t>
  </si>
  <si>
    <t>G20421</t>
  </si>
  <si>
    <t>Moosburg</t>
  </si>
  <si>
    <t>G20424</t>
  </si>
  <si>
    <t>Pörtschach am Wörther See</t>
  </si>
  <si>
    <t>G20425</t>
  </si>
  <si>
    <t>Poggersdorf</t>
  </si>
  <si>
    <t>G20428</t>
  </si>
  <si>
    <t>St. Margareten im Rosental</t>
  </si>
  <si>
    <t>G20432</t>
  </si>
  <si>
    <t>Schiefling am Wörthersee</t>
  </si>
  <si>
    <t>G20435</t>
  </si>
  <si>
    <t>Techelsberg am Wörther See</t>
  </si>
  <si>
    <t>G20441</t>
  </si>
  <si>
    <t>Zell</t>
  </si>
  <si>
    <t>G20442</t>
  </si>
  <si>
    <t>Magdalensberg</t>
  </si>
  <si>
    <t>G20499</t>
  </si>
  <si>
    <t>Wahlkarten - Klagenfurt Land</t>
  </si>
  <si>
    <t>G20501</t>
  </si>
  <si>
    <t>2D</t>
  </si>
  <si>
    <t>Althofen</t>
  </si>
  <si>
    <t>G20502</t>
  </si>
  <si>
    <t>Brückl</t>
  </si>
  <si>
    <t>G20503</t>
  </si>
  <si>
    <t>Deutsch-Griffen</t>
  </si>
  <si>
    <t>G20504</t>
  </si>
  <si>
    <t>Eberstein</t>
  </si>
  <si>
    <t>G20505</t>
  </si>
  <si>
    <t>Friesach</t>
  </si>
  <si>
    <t>G20506</t>
  </si>
  <si>
    <t>Glödnitz</t>
  </si>
  <si>
    <t>G20508</t>
  </si>
  <si>
    <t>Gurk</t>
  </si>
  <si>
    <t>G20509</t>
  </si>
  <si>
    <t>Guttaring</t>
  </si>
  <si>
    <t>G20511</t>
  </si>
  <si>
    <t>Hüttenberg</t>
  </si>
  <si>
    <t>G20512</t>
  </si>
  <si>
    <t>Kappel am Krappfeld</t>
  </si>
  <si>
    <t>G20513</t>
  </si>
  <si>
    <t>Klein St. Paul</t>
  </si>
  <si>
    <t>G20515</t>
  </si>
  <si>
    <t>Liebenfels</t>
  </si>
  <si>
    <t>G20518</t>
  </si>
  <si>
    <t>Metnitz</t>
  </si>
  <si>
    <t>G20519</t>
  </si>
  <si>
    <t>Micheldorf</t>
  </si>
  <si>
    <t>G20520</t>
  </si>
  <si>
    <t>Mölbling</t>
  </si>
  <si>
    <t>G20523</t>
  </si>
  <si>
    <t>St. Georgen am Längsee</t>
  </si>
  <si>
    <t>G20527</t>
  </si>
  <si>
    <t>St. Veit an der Glan</t>
  </si>
  <si>
    <t>G20530</t>
  </si>
  <si>
    <t>Straßburg</t>
  </si>
  <si>
    <t>G20531</t>
  </si>
  <si>
    <t>Weitensfeld im Gurktal</t>
  </si>
  <si>
    <t>G20534</t>
  </si>
  <si>
    <t>Frauenstein</t>
  </si>
  <si>
    <t>G20599</t>
  </si>
  <si>
    <t>Wahlkarten - Sankt Veit an der Glan</t>
  </si>
  <si>
    <t>G20601</t>
  </si>
  <si>
    <t>Bad Kleinkirchheim</t>
  </si>
  <si>
    <t>G20602</t>
  </si>
  <si>
    <t>Baldramsdorf</t>
  </si>
  <si>
    <t>G20603</t>
  </si>
  <si>
    <t>Berg im Drautal</t>
  </si>
  <si>
    <t>G20604</t>
  </si>
  <si>
    <t>Dellach im Drautal</t>
  </si>
  <si>
    <t>G20605</t>
  </si>
  <si>
    <t>Großkirchheim</t>
  </si>
  <si>
    <t>G20607</t>
  </si>
  <si>
    <t>Flattach</t>
  </si>
  <si>
    <t>G20608</t>
  </si>
  <si>
    <t>Gmünd in Kärnten</t>
  </si>
  <si>
    <t>G20609</t>
  </si>
  <si>
    <t>Greifenburg</t>
  </si>
  <si>
    <t>G20610</t>
  </si>
  <si>
    <t>Heiligenblut am Großglockner</t>
  </si>
  <si>
    <t>G20611</t>
  </si>
  <si>
    <t>Irschen</t>
  </si>
  <si>
    <t>G20613</t>
  </si>
  <si>
    <t>Kleblach-Lind</t>
  </si>
  <si>
    <t>G20616</t>
  </si>
  <si>
    <t>Lendorf</t>
  </si>
  <si>
    <t>G20618</t>
  </si>
  <si>
    <t>Mallnitz</t>
  </si>
  <si>
    <t>G20619</t>
  </si>
  <si>
    <t>Malta</t>
  </si>
  <si>
    <t>G20620</t>
  </si>
  <si>
    <t>Millstatt am See</t>
  </si>
  <si>
    <t>G20622</t>
  </si>
  <si>
    <t>Mörtschach</t>
  </si>
  <si>
    <t>G20624</t>
  </si>
  <si>
    <t>Mühldorf</t>
  </si>
  <si>
    <t>G20625</t>
  </si>
  <si>
    <t>Oberdrauburg</t>
  </si>
  <si>
    <t>G20627</t>
  </si>
  <si>
    <t>Obervellach</t>
  </si>
  <si>
    <t>G20630</t>
  </si>
  <si>
    <t>Radenthein</t>
  </si>
  <si>
    <t>G20631</t>
  </si>
  <si>
    <t>Rangersdorf</t>
  </si>
  <si>
    <t>G20632</t>
  </si>
  <si>
    <t>Rennweg am Katschberg</t>
  </si>
  <si>
    <t>G20633</t>
  </si>
  <si>
    <t>Sachsenburg</t>
  </si>
  <si>
    <t>G20634</t>
  </si>
  <si>
    <t>Seeboden am Millstätter See</t>
  </si>
  <si>
    <t>G20635</t>
  </si>
  <si>
    <t>Spittal an der Drau</t>
  </si>
  <si>
    <t>G20636</t>
  </si>
  <si>
    <t>Stall</t>
  </si>
  <si>
    <t>G20637</t>
  </si>
  <si>
    <t>Steinfeld</t>
  </si>
  <si>
    <t>G20638</t>
  </si>
  <si>
    <t>Trebesing</t>
  </si>
  <si>
    <t>G20639</t>
  </si>
  <si>
    <t>Weißensee</t>
  </si>
  <si>
    <t>G20640</t>
  </si>
  <si>
    <t>Winklern</t>
  </si>
  <si>
    <t>G20642</t>
  </si>
  <si>
    <t>Krems in Kärnten</t>
  </si>
  <si>
    <t>G20643</t>
  </si>
  <si>
    <t>Lurnfeld</t>
  </si>
  <si>
    <t>G20644</t>
  </si>
  <si>
    <t>Reißeck</t>
  </si>
  <si>
    <t>G20699</t>
  </si>
  <si>
    <t>Wahlkarten - Spittal an der Drau</t>
  </si>
  <si>
    <t>G20701</t>
  </si>
  <si>
    <t>Afritz am See</t>
  </si>
  <si>
    <t>G20702</t>
  </si>
  <si>
    <t>Arnoldstein</t>
  </si>
  <si>
    <t>G20703</t>
  </si>
  <si>
    <t>Arriach</t>
  </si>
  <si>
    <t>G20705</t>
  </si>
  <si>
    <t>Bad Bleiberg</t>
  </si>
  <si>
    <t>G20707</t>
  </si>
  <si>
    <t>Feistritz an der Gail</t>
  </si>
  <si>
    <t>G20708</t>
  </si>
  <si>
    <t>Feld am See</t>
  </si>
  <si>
    <t>G20710</t>
  </si>
  <si>
    <t>Ferndorf</t>
  </si>
  <si>
    <t>G20711</t>
  </si>
  <si>
    <t>Finkenstein am Faaker See</t>
  </si>
  <si>
    <t>G20712</t>
  </si>
  <si>
    <t>Fresach</t>
  </si>
  <si>
    <t>G20713</t>
  </si>
  <si>
    <t>Hohenthurn</t>
  </si>
  <si>
    <t>G20719</t>
  </si>
  <si>
    <t>Nötsch im Gailtal</t>
  </si>
  <si>
    <t>G20720</t>
  </si>
  <si>
    <t>Paternion</t>
  </si>
  <si>
    <t>G20721</t>
  </si>
  <si>
    <t>Rosegg</t>
  </si>
  <si>
    <t>G20722</t>
  </si>
  <si>
    <t>St. Jakob im Rosental</t>
  </si>
  <si>
    <t>G20723</t>
  </si>
  <si>
    <t>Stockenboi</t>
  </si>
  <si>
    <t>G20724</t>
  </si>
  <si>
    <t>Treffen am Ossiacher See</t>
  </si>
  <si>
    <t>G20725</t>
  </si>
  <si>
    <t>Velden am Wörther See</t>
  </si>
  <si>
    <t>G20726</t>
  </si>
  <si>
    <t>Weißenstein</t>
  </si>
  <si>
    <t>G20727</t>
  </si>
  <si>
    <t>Wernberg</t>
  </si>
  <si>
    <t>G20799</t>
  </si>
  <si>
    <t>Wahlkarten - Villach Land</t>
  </si>
  <si>
    <t>G20801</t>
  </si>
  <si>
    <t>Bleiburg</t>
  </si>
  <si>
    <t>G20802</t>
  </si>
  <si>
    <t>Diex</t>
  </si>
  <si>
    <t>G20803</t>
  </si>
  <si>
    <t>Eberndorf</t>
  </si>
  <si>
    <t>G20804</t>
  </si>
  <si>
    <t>Eisenkappel-Vellach</t>
  </si>
  <si>
    <t>G20805</t>
  </si>
  <si>
    <t>Feistritz ob Bleiburg</t>
  </si>
  <si>
    <t>G20806</t>
  </si>
  <si>
    <t>Gallizien</t>
  </si>
  <si>
    <t>G20807</t>
  </si>
  <si>
    <t>Globasnitz</t>
  </si>
  <si>
    <t>G20808</t>
  </si>
  <si>
    <t>Griffen</t>
  </si>
  <si>
    <t>G20810</t>
  </si>
  <si>
    <t>Neuhaus</t>
  </si>
  <si>
    <t>G20812</t>
  </si>
  <si>
    <t>Ruden</t>
  </si>
  <si>
    <t>G20813</t>
  </si>
  <si>
    <t>St. Kanzian am Klopeiner See</t>
  </si>
  <si>
    <t>G20815</t>
  </si>
  <si>
    <t>Sittersdorf</t>
  </si>
  <si>
    <t>G20817</t>
  </si>
  <si>
    <t>Völkermarkt</t>
  </si>
  <si>
    <t>G20899</t>
  </si>
  <si>
    <t>Wahlkarten - Völkermarkt</t>
  </si>
  <si>
    <t>G20901</t>
  </si>
  <si>
    <t>Bad St. Leonhard im Lavanttal</t>
  </si>
  <si>
    <t>G20905</t>
  </si>
  <si>
    <t>Frantschach-St. Gertraud</t>
  </si>
  <si>
    <t>G20909</t>
  </si>
  <si>
    <t>Lavamünd</t>
  </si>
  <si>
    <t>G20911</t>
  </si>
  <si>
    <t>Preitenegg</t>
  </si>
  <si>
    <t>G20912</t>
  </si>
  <si>
    <t>Reichenfels</t>
  </si>
  <si>
    <t>G20913</t>
  </si>
  <si>
    <t>St. Andrä</t>
  </si>
  <si>
    <t>G20914</t>
  </si>
  <si>
    <t>St. Georgen im Lavanttal</t>
  </si>
  <si>
    <t>G20918</t>
  </si>
  <si>
    <t>St. Paul im Lavanttal</t>
  </si>
  <si>
    <t>G20923</t>
  </si>
  <si>
    <t>Wolfsberg</t>
  </si>
  <si>
    <t>G20999</t>
  </si>
  <si>
    <t>Wahlkarten - Wolfsberg</t>
  </si>
  <si>
    <t>G21001</t>
  </si>
  <si>
    <t>Albeck</t>
  </si>
  <si>
    <t>G21002</t>
  </si>
  <si>
    <t>Feldkirchen in Kärnten</t>
  </si>
  <si>
    <t>G21003</t>
  </si>
  <si>
    <t>Glanegg</t>
  </si>
  <si>
    <t>G21004</t>
  </si>
  <si>
    <t>Gnesau</t>
  </si>
  <si>
    <t>G21005</t>
  </si>
  <si>
    <t>Himmelberg</t>
  </si>
  <si>
    <t>G21006</t>
  </si>
  <si>
    <t>Ossiach</t>
  </si>
  <si>
    <t>G21007</t>
  </si>
  <si>
    <t>Reichenau</t>
  </si>
  <si>
    <t>G21008</t>
  </si>
  <si>
    <t>St. Urban</t>
  </si>
  <si>
    <t>G21009</t>
  </si>
  <si>
    <t>Steindorf am Ossiacher See</t>
  </si>
  <si>
    <t>G21010</t>
  </si>
  <si>
    <t>Steuerberg</t>
  </si>
  <si>
    <t>G21099</t>
  </si>
  <si>
    <t>Wahlkarten - Feldkirchen</t>
  </si>
  <si>
    <t>G30101</t>
  </si>
  <si>
    <t>3B</t>
  </si>
  <si>
    <t>Krems an der Donau</t>
  </si>
  <si>
    <t>G30199</t>
  </si>
  <si>
    <t>Wahlkarten - Krems an der Donau (Stadt)</t>
  </si>
  <si>
    <t>G30201</t>
  </si>
  <si>
    <t>3D</t>
  </si>
  <si>
    <t>St. Pölten</t>
  </si>
  <si>
    <t>G30299</t>
  </si>
  <si>
    <t>Wahlkarten - Sankt Pölten (Stadt)</t>
  </si>
  <si>
    <t>G30301</t>
  </si>
  <si>
    <t>3C</t>
  </si>
  <si>
    <t>Waidhofen an der Ybbs</t>
  </si>
  <si>
    <t>G30399</t>
  </si>
  <si>
    <t>Wahlkarten - Waidhofen an der Ybbs (Stadt)</t>
  </si>
  <si>
    <t>G30401</t>
  </si>
  <si>
    <t>3E</t>
  </si>
  <si>
    <t>Wiener Neustadt</t>
  </si>
  <si>
    <t>G30499</t>
  </si>
  <si>
    <t>Wahlkarten - Wiener Neustadt (Stadt)</t>
  </si>
  <si>
    <t>G30501</t>
  </si>
  <si>
    <t>Allhartsberg</t>
  </si>
  <si>
    <t>G30502</t>
  </si>
  <si>
    <t>Amstetten</t>
  </si>
  <si>
    <t>G30503</t>
  </si>
  <si>
    <t>Ardagger</t>
  </si>
  <si>
    <t>G30504</t>
  </si>
  <si>
    <t>Aschbach-Markt</t>
  </si>
  <si>
    <t>G30506</t>
  </si>
  <si>
    <t>Behamberg</t>
  </si>
  <si>
    <t>G30507</t>
  </si>
  <si>
    <t>Biberbach</t>
  </si>
  <si>
    <t>G30508</t>
  </si>
  <si>
    <t>Ennsdorf</t>
  </si>
  <si>
    <t>G30509</t>
  </si>
  <si>
    <t>Ernsthofen</t>
  </si>
  <si>
    <t>G30510</t>
  </si>
  <si>
    <t>Ertl</t>
  </si>
  <si>
    <t>G30511</t>
  </si>
  <si>
    <t>Euratsfeld</t>
  </si>
  <si>
    <t>G30512</t>
  </si>
  <si>
    <t>Ferschnitz</t>
  </si>
  <si>
    <t>G30514</t>
  </si>
  <si>
    <t>Haag</t>
  </si>
  <si>
    <t>G30515</t>
  </si>
  <si>
    <t>Haidershofen</t>
  </si>
  <si>
    <t>G30516</t>
  </si>
  <si>
    <t>Hollenstein an der Ybbs</t>
  </si>
  <si>
    <t>G30517</t>
  </si>
  <si>
    <t>Kematen an der Ybbs</t>
  </si>
  <si>
    <t>G30520</t>
  </si>
  <si>
    <t>Neuhofen an der Ybbs</t>
  </si>
  <si>
    <t>G30521</t>
  </si>
  <si>
    <t>Neustadtl an der Donau</t>
  </si>
  <si>
    <t>G30522</t>
  </si>
  <si>
    <t>Oed-Oehling</t>
  </si>
  <si>
    <t>G30524</t>
  </si>
  <si>
    <t>Opponitz</t>
  </si>
  <si>
    <t>G30526</t>
  </si>
  <si>
    <t>St. Georgen am Reith</t>
  </si>
  <si>
    <t>G30527</t>
  </si>
  <si>
    <t>St. Georgen am Ybbsfelde</t>
  </si>
  <si>
    <t>G30529</t>
  </si>
  <si>
    <t>St. Pantaleon-Erla</t>
  </si>
  <si>
    <t>G30530</t>
  </si>
  <si>
    <t>St. Peter in der Au</t>
  </si>
  <si>
    <t>G30531</t>
  </si>
  <si>
    <t>St. Valentin</t>
  </si>
  <si>
    <t>G30532</t>
  </si>
  <si>
    <t>Seitenstetten</t>
  </si>
  <si>
    <t>G30533</t>
  </si>
  <si>
    <t>Sonntagberg</t>
  </si>
  <si>
    <t>G30534</t>
  </si>
  <si>
    <t>Strengberg</t>
  </si>
  <si>
    <t>G30536</t>
  </si>
  <si>
    <t>Viehdorf</t>
  </si>
  <si>
    <t>G30538</t>
  </si>
  <si>
    <t>Wallsee-Sindelburg</t>
  </si>
  <si>
    <t>G30539</t>
  </si>
  <si>
    <t>Weistrach</t>
  </si>
  <si>
    <t>G30541</t>
  </si>
  <si>
    <t>Winklarn</t>
  </si>
  <si>
    <t>G30542</t>
  </si>
  <si>
    <t>Wolfsbach</t>
  </si>
  <si>
    <t>G30543</t>
  </si>
  <si>
    <t>Ybbsitz</t>
  </si>
  <si>
    <t>G30544</t>
  </si>
  <si>
    <t>Zeillern</t>
  </si>
  <si>
    <t>G30599</t>
  </si>
  <si>
    <t>Wahlkarten - Amstetten</t>
  </si>
  <si>
    <t>G30601</t>
  </si>
  <si>
    <t>3G</t>
  </si>
  <si>
    <t>3F</t>
  </si>
  <si>
    <t>Alland</t>
  </si>
  <si>
    <t>G30602</t>
  </si>
  <si>
    <t>Altenmarkt an der Triesting</t>
  </si>
  <si>
    <t>G30603</t>
  </si>
  <si>
    <t>Bad Vöslau</t>
  </si>
  <si>
    <t>G30604</t>
  </si>
  <si>
    <t>Baden</t>
  </si>
  <si>
    <t>G30605</t>
  </si>
  <si>
    <t>Berndorf</t>
  </si>
  <si>
    <t>G30607</t>
  </si>
  <si>
    <t>Ebreichsdorf</t>
  </si>
  <si>
    <t>G30608</t>
  </si>
  <si>
    <t>Enzesfeld-Lindabrunn</t>
  </si>
  <si>
    <t>G30609</t>
  </si>
  <si>
    <t>Furth an der Triesting</t>
  </si>
  <si>
    <t>G30612</t>
  </si>
  <si>
    <t>Günselsdorf</t>
  </si>
  <si>
    <t>G30613</t>
  </si>
  <si>
    <t>Heiligenkreuz</t>
  </si>
  <si>
    <t>G30614</t>
  </si>
  <si>
    <t>Hernstein</t>
  </si>
  <si>
    <t>G30615</t>
  </si>
  <si>
    <t>Hirtenberg</t>
  </si>
  <si>
    <t>G30616</t>
  </si>
  <si>
    <t>Klausen-Leopoldsdorf</t>
  </si>
  <si>
    <t>G30618</t>
  </si>
  <si>
    <t>Kottingbrunn</t>
  </si>
  <si>
    <t>G30620</t>
  </si>
  <si>
    <t>Leobersdorf</t>
  </si>
  <si>
    <t>G30621</t>
  </si>
  <si>
    <t>Mitterndorf an der Fischa</t>
  </si>
  <si>
    <t>G30623</t>
  </si>
  <si>
    <t>Oberwaltersdorf</t>
  </si>
  <si>
    <t>G30625</t>
  </si>
  <si>
    <t>Pfaffstätten</t>
  </si>
  <si>
    <t>G30626</t>
  </si>
  <si>
    <t>Pottendorf</t>
  </si>
  <si>
    <t>G30627</t>
  </si>
  <si>
    <t>Pottenstein</t>
  </si>
  <si>
    <t>G30629</t>
  </si>
  <si>
    <t>Reisenberg</t>
  </si>
  <si>
    <t>G30631</t>
  </si>
  <si>
    <t>Schönau an der Triesting</t>
  </si>
  <si>
    <t>G30633</t>
  </si>
  <si>
    <t>Seibersdorf</t>
  </si>
  <si>
    <t>G30635</t>
  </si>
  <si>
    <t>Sooß</t>
  </si>
  <si>
    <t>G30636</t>
  </si>
  <si>
    <t>Tattendorf</t>
  </si>
  <si>
    <t>G30637</t>
  </si>
  <si>
    <t>Teesdorf</t>
  </si>
  <si>
    <t>G30639</t>
  </si>
  <si>
    <t>Traiskirchen</t>
  </si>
  <si>
    <t>G30641</t>
  </si>
  <si>
    <t>Trumau</t>
  </si>
  <si>
    <t>G30645</t>
  </si>
  <si>
    <t>Weissenbach an der Triesting</t>
  </si>
  <si>
    <t>G30646</t>
  </si>
  <si>
    <t>Blumau-Neurißhof</t>
  </si>
  <si>
    <t>G30699</t>
  </si>
  <si>
    <t>Wahlkarten - Baden</t>
  </si>
  <si>
    <t>G30701</t>
  </si>
  <si>
    <t>Au am Leithaberge</t>
  </si>
  <si>
    <t>G30702</t>
  </si>
  <si>
    <t>Bad Deutsch-Altenburg</t>
  </si>
  <si>
    <t>G30703</t>
  </si>
  <si>
    <t>Berg</t>
  </si>
  <si>
    <t>G30704</t>
  </si>
  <si>
    <t>Bruck an der Leitha</t>
  </si>
  <si>
    <t>G30706</t>
  </si>
  <si>
    <t>Enzersdorf an der Fischa</t>
  </si>
  <si>
    <t>G30708</t>
  </si>
  <si>
    <t>Göttlesbrunn-Arbesthal</t>
  </si>
  <si>
    <t>G30709</t>
  </si>
  <si>
    <t>Götzendorf an der Leitha</t>
  </si>
  <si>
    <t>G30710</t>
  </si>
  <si>
    <t>Hainburg a.d. Donau</t>
  </si>
  <si>
    <t>G30711</t>
  </si>
  <si>
    <t>Haslau-Maria Ellend</t>
  </si>
  <si>
    <t>G30712</t>
  </si>
  <si>
    <t>Höflein</t>
  </si>
  <si>
    <t>G30713</t>
  </si>
  <si>
    <t>Hof am Leithaberge</t>
  </si>
  <si>
    <t>G30715</t>
  </si>
  <si>
    <t>Hundsheim</t>
  </si>
  <si>
    <t>G30716</t>
  </si>
  <si>
    <t>Mannersdorf am Leithagebirge</t>
  </si>
  <si>
    <t>G30718</t>
  </si>
  <si>
    <t>Petronell-Carnuntum</t>
  </si>
  <si>
    <t>G30719</t>
  </si>
  <si>
    <t>Prellenkirchen</t>
  </si>
  <si>
    <t>G30721</t>
  </si>
  <si>
    <t>Rohrau</t>
  </si>
  <si>
    <t>G30722</t>
  </si>
  <si>
    <t>Scharndorf</t>
  </si>
  <si>
    <t>G30724</t>
  </si>
  <si>
    <t>Sommerein</t>
  </si>
  <si>
    <t>G30726</t>
  </si>
  <si>
    <t>Trautmannsdorf an der Leitha</t>
  </si>
  <si>
    <t>G30728</t>
  </si>
  <si>
    <t>Wolfsthal</t>
  </si>
  <si>
    <t>G30799</t>
  </si>
  <si>
    <t>Wahlkarten - Bruck an der Leitha</t>
  </si>
  <si>
    <t>G30801</t>
  </si>
  <si>
    <t>3A</t>
  </si>
  <si>
    <t>Aderklaa</t>
  </si>
  <si>
    <t>G30802</t>
  </si>
  <si>
    <t>Andlersdorf</t>
  </si>
  <si>
    <t>G30803</t>
  </si>
  <si>
    <t>Angern an der March</t>
  </si>
  <si>
    <t>G30804</t>
  </si>
  <si>
    <t>Auersthal</t>
  </si>
  <si>
    <t>G30805</t>
  </si>
  <si>
    <t>Bad Pirawarth</t>
  </si>
  <si>
    <t>G30808</t>
  </si>
  <si>
    <t>Deutsch-Wagram</t>
  </si>
  <si>
    <t>G30810</t>
  </si>
  <si>
    <t>Drösing</t>
  </si>
  <si>
    <t>G30811</t>
  </si>
  <si>
    <t>Dürnkrut</t>
  </si>
  <si>
    <t>G30812</t>
  </si>
  <si>
    <t>Ebenthal</t>
  </si>
  <si>
    <t>G30813</t>
  </si>
  <si>
    <t>Eckartsau</t>
  </si>
  <si>
    <t>G30814</t>
  </si>
  <si>
    <t>Engelhartstetten</t>
  </si>
  <si>
    <t>G30817</t>
  </si>
  <si>
    <t>Gänserndorf</t>
  </si>
  <si>
    <t>G30819</t>
  </si>
  <si>
    <t>Glinzendorf</t>
  </si>
  <si>
    <t>G30821</t>
  </si>
  <si>
    <t>Groß-Enzersdorf</t>
  </si>
  <si>
    <t>G30822</t>
  </si>
  <si>
    <t>Großhofen</t>
  </si>
  <si>
    <t>G30824</t>
  </si>
  <si>
    <t>Groß-Schweinbarth</t>
  </si>
  <si>
    <t>G30825</t>
  </si>
  <si>
    <t>Haringsee</t>
  </si>
  <si>
    <t>G30826</t>
  </si>
  <si>
    <t>Hauskirchen</t>
  </si>
  <si>
    <t>G30827</t>
  </si>
  <si>
    <t>Hohenau an der March</t>
  </si>
  <si>
    <t>G30828</t>
  </si>
  <si>
    <t>Hohenruppersdorf</t>
  </si>
  <si>
    <t>G30829</t>
  </si>
  <si>
    <t>Jedenspeigen</t>
  </si>
  <si>
    <t>G30830</t>
  </si>
  <si>
    <t>Lassee</t>
  </si>
  <si>
    <t>G30831</t>
  </si>
  <si>
    <t>Leopoldsdorf im Marchfelde</t>
  </si>
  <si>
    <t>G30834</t>
  </si>
  <si>
    <t>Mannsdorf an der Donau</t>
  </si>
  <si>
    <t>G30835</t>
  </si>
  <si>
    <t>Marchegg</t>
  </si>
  <si>
    <t>G30836</t>
  </si>
  <si>
    <t>Markgrafneusiedl</t>
  </si>
  <si>
    <t>G30838</t>
  </si>
  <si>
    <t>Matzen-Raggendorf</t>
  </si>
  <si>
    <t>G30841</t>
  </si>
  <si>
    <t>Neusiedl an der Zaya</t>
  </si>
  <si>
    <t>G30842</t>
  </si>
  <si>
    <t>Obersiebenbrunn</t>
  </si>
  <si>
    <t>G30844</t>
  </si>
  <si>
    <t>Orth an der Donau</t>
  </si>
  <si>
    <t>G30845</t>
  </si>
  <si>
    <t>Palterndorf-Dobermannsdorf</t>
  </si>
  <si>
    <t>G30846</t>
  </si>
  <si>
    <t>Parbasdorf</t>
  </si>
  <si>
    <t>G30848</t>
  </si>
  <si>
    <t>Prottes</t>
  </si>
  <si>
    <t>G30849</t>
  </si>
  <si>
    <t>Raasdorf</t>
  </si>
  <si>
    <t>G30850</t>
  </si>
  <si>
    <t>Ringelsdorf-Niederabsdorf</t>
  </si>
  <si>
    <t>G30852</t>
  </si>
  <si>
    <t>Schönkirchen-Reyersdorf</t>
  </si>
  <si>
    <t>G30854</t>
  </si>
  <si>
    <t>Spannberg</t>
  </si>
  <si>
    <t>G30856</t>
  </si>
  <si>
    <t>Strasshof an der Nordbahn</t>
  </si>
  <si>
    <t>G30857</t>
  </si>
  <si>
    <t>Sulz im Weinviertel</t>
  </si>
  <si>
    <t>G30858</t>
  </si>
  <si>
    <t>Untersiebenbrunn</t>
  </si>
  <si>
    <t>G30859</t>
  </si>
  <si>
    <t>Velm-Götzendorf</t>
  </si>
  <si>
    <t>G30860</t>
  </si>
  <si>
    <t>Weikendorf</t>
  </si>
  <si>
    <t>G30863</t>
  </si>
  <si>
    <t>Zistersdorf</t>
  </si>
  <si>
    <t>G30865</t>
  </si>
  <si>
    <t>Weiden an der March</t>
  </si>
  <si>
    <t>G30899</t>
  </si>
  <si>
    <t>Wahlkarten - Gänserndorf</t>
  </si>
  <si>
    <t>G30902</t>
  </si>
  <si>
    <t>Amaliendorf-Aalfang</t>
  </si>
  <si>
    <t>G30903</t>
  </si>
  <si>
    <t>Brand-Nagelberg</t>
  </si>
  <si>
    <t>G30904</t>
  </si>
  <si>
    <t>Eggern</t>
  </si>
  <si>
    <t>G30906</t>
  </si>
  <si>
    <t>Eisgarn</t>
  </si>
  <si>
    <t>G30908</t>
  </si>
  <si>
    <t>Gmünd</t>
  </si>
  <si>
    <t>G30909</t>
  </si>
  <si>
    <t>Großdietmanns</t>
  </si>
  <si>
    <t>G30910</t>
  </si>
  <si>
    <t>Bad Großpertholz</t>
  </si>
  <si>
    <t>G30912</t>
  </si>
  <si>
    <t>Großschönau</t>
  </si>
  <si>
    <t>G30913</t>
  </si>
  <si>
    <t>Moorbad Harbach</t>
  </si>
  <si>
    <t>G30915</t>
  </si>
  <si>
    <t>Haugschlag</t>
  </si>
  <si>
    <t>G30916</t>
  </si>
  <si>
    <t>Heidenreichstein</t>
  </si>
  <si>
    <t>G30917</t>
  </si>
  <si>
    <t>Hirschbach</t>
  </si>
  <si>
    <t>G30920</t>
  </si>
  <si>
    <t>Hoheneich</t>
  </si>
  <si>
    <t>G30921</t>
  </si>
  <si>
    <t>Kirchberg am Walde</t>
  </si>
  <si>
    <t>G30925</t>
  </si>
  <si>
    <t>Litschau</t>
  </si>
  <si>
    <t>G30929</t>
  </si>
  <si>
    <t>Reingers</t>
  </si>
  <si>
    <t>G30932</t>
  </si>
  <si>
    <t>St. Martin</t>
  </si>
  <si>
    <t>G30935</t>
  </si>
  <si>
    <t>Schrems</t>
  </si>
  <si>
    <t>G30939</t>
  </si>
  <si>
    <t>Unserfrau-Altweitra</t>
  </si>
  <si>
    <t>G30940</t>
  </si>
  <si>
    <t>Waldenstein</t>
  </si>
  <si>
    <t>G30942</t>
  </si>
  <si>
    <t>Weitra</t>
  </si>
  <si>
    <t>G30999</t>
  </si>
  <si>
    <t>Wahlkarten - Gmünd</t>
  </si>
  <si>
    <t>G31001</t>
  </si>
  <si>
    <t>Alberndorf im Pulkautal</t>
  </si>
  <si>
    <t>G31008</t>
  </si>
  <si>
    <t>Göllersdorf</t>
  </si>
  <si>
    <t>G31009</t>
  </si>
  <si>
    <t>Grabern</t>
  </si>
  <si>
    <t>G31014</t>
  </si>
  <si>
    <t>Guntersdorf</t>
  </si>
  <si>
    <t>G31015</t>
  </si>
  <si>
    <t>Hadres</t>
  </si>
  <si>
    <t>G31016</t>
  </si>
  <si>
    <t>Hardegg</t>
  </si>
  <si>
    <t>G31018</t>
  </si>
  <si>
    <t>Haugsdorf</t>
  </si>
  <si>
    <t>G31019</t>
  </si>
  <si>
    <t>Heldenberg</t>
  </si>
  <si>
    <t>G31021</t>
  </si>
  <si>
    <t>Hohenwarth-Mühlbach a.M.</t>
  </si>
  <si>
    <t>G31022</t>
  </si>
  <si>
    <t>Hollabrunn</t>
  </si>
  <si>
    <t>G31025</t>
  </si>
  <si>
    <t>Mailberg</t>
  </si>
  <si>
    <t>G31026</t>
  </si>
  <si>
    <t>Maissau</t>
  </si>
  <si>
    <t>G31028</t>
  </si>
  <si>
    <t>Nappersdorf-Kammersdorf</t>
  </si>
  <si>
    <t>G31033</t>
  </si>
  <si>
    <t>Pernersdorf</t>
  </si>
  <si>
    <t>G31035</t>
  </si>
  <si>
    <t>Pulkau</t>
  </si>
  <si>
    <t>G31036</t>
  </si>
  <si>
    <t>Ravelsbach</t>
  </si>
  <si>
    <t>G31037</t>
  </si>
  <si>
    <t>Retz</t>
  </si>
  <si>
    <t>G31038</t>
  </si>
  <si>
    <t>Retzbach</t>
  </si>
  <si>
    <t>G31041</t>
  </si>
  <si>
    <t>Schrattenthal</t>
  </si>
  <si>
    <t>G31042</t>
  </si>
  <si>
    <t>Seefeld-Kadolz</t>
  </si>
  <si>
    <t>G31043</t>
  </si>
  <si>
    <t>Sitzendorf an der Schmida</t>
  </si>
  <si>
    <t>G31051</t>
  </si>
  <si>
    <t>Wullersdorf</t>
  </si>
  <si>
    <t>G31052</t>
  </si>
  <si>
    <t>Zellerndorf</t>
  </si>
  <si>
    <t>G31053</t>
  </si>
  <si>
    <t>Ziersdorf</t>
  </si>
  <si>
    <t>G31099</t>
  </si>
  <si>
    <t>Wahlkarten - Hollabrunn</t>
  </si>
  <si>
    <t>G31101</t>
  </si>
  <si>
    <t>Altenburg</t>
  </si>
  <si>
    <t>G31102</t>
  </si>
  <si>
    <t>Brunn an der Wild</t>
  </si>
  <si>
    <t>G31103</t>
  </si>
  <si>
    <t>Burgschleinitz-Kühnring</t>
  </si>
  <si>
    <t>G31104</t>
  </si>
  <si>
    <t>Drosendorf-Zissersdorf</t>
  </si>
  <si>
    <t>G31105</t>
  </si>
  <si>
    <t>Eggenburg</t>
  </si>
  <si>
    <t>G31106</t>
  </si>
  <si>
    <t>Gars am Kamp</t>
  </si>
  <si>
    <t>G31107</t>
  </si>
  <si>
    <t>Geras</t>
  </si>
  <si>
    <t>G31109</t>
  </si>
  <si>
    <t>Horn</t>
  </si>
  <si>
    <t>G31110</t>
  </si>
  <si>
    <t>Irnfritz-Messern</t>
  </si>
  <si>
    <t>G31111</t>
  </si>
  <si>
    <t>Japons</t>
  </si>
  <si>
    <t>G31113</t>
  </si>
  <si>
    <t>Langau</t>
  </si>
  <si>
    <t>G31114</t>
  </si>
  <si>
    <t>Meiseldorf</t>
  </si>
  <si>
    <t>G31117</t>
  </si>
  <si>
    <t>Pernegg</t>
  </si>
  <si>
    <t>G31119</t>
  </si>
  <si>
    <t>Röhrenbach</t>
  </si>
  <si>
    <t>G31120</t>
  </si>
  <si>
    <t>Röschitz</t>
  </si>
  <si>
    <t>G31121</t>
  </si>
  <si>
    <t>Rosenburg-Mold</t>
  </si>
  <si>
    <t>G31123</t>
  </si>
  <si>
    <t>St. Bernhard-Frauenhofen</t>
  </si>
  <si>
    <t>G31124</t>
  </si>
  <si>
    <t>Sigmundsherberg</t>
  </si>
  <si>
    <t>G31129</t>
  </si>
  <si>
    <t>Weitersfeld</t>
  </si>
  <si>
    <t>G31130</t>
  </si>
  <si>
    <t>Straning-Grafenberg</t>
  </si>
  <si>
    <t>G31199</t>
  </si>
  <si>
    <t>Wahlkarten - Horn</t>
  </si>
  <si>
    <t>G31201</t>
  </si>
  <si>
    <t>Bisamberg</t>
  </si>
  <si>
    <t>G31202</t>
  </si>
  <si>
    <t>Enzersfeld im Weinviertel</t>
  </si>
  <si>
    <t>G31203</t>
  </si>
  <si>
    <t>Ernstbrunn</t>
  </si>
  <si>
    <t>G31204</t>
  </si>
  <si>
    <t>Großmugl</t>
  </si>
  <si>
    <t>G31205</t>
  </si>
  <si>
    <t>Großrußbach</t>
  </si>
  <si>
    <t>G31206</t>
  </si>
  <si>
    <t>Hagenbrunn</t>
  </si>
  <si>
    <t>G31207</t>
  </si>
  <si>
    <t>Harmannsdorf</t>
  </si>
  <si>
    <t>G31208</t>
  </si>
  <si>
    <t>Hausleiten</t>
  </si>
  <si>
    <t>G31213</t>
  </si>
  <si>
    <t>Korneuburg</t>
  </si>
  <si>
    <t>G31214</t>
  </si>
  <si>
    <t>Langenzersdorf</t>
  </si>
  <si>
    <t>G31215</t>
  </si>
  <si>
    <t>Leitzersdorf</t>
  </si>
  <si>
    <t>G31216</t>
  </si>
  <si>
    <t>Leobendorf</t>
  </si>
  <si>
    <t>G31224</t>
  </si>
  <si>
    <t>Rußbach</t>
  </si>
  <si>
    <t>G31226</t>
  </si>
  <si>
    <t>Sierndorf</t>
  </si>
  <si>
    <t>G31227</t>
  </si>
  <si>
    <t>Spillern</t>
  </si>
  <si>
    <t>G31228</t>
  </si>
  <si>
    <t>Stetteldorf am Wagram</t>
  </si>
  <si>
    <t>G31229</t>
  </si>
  <si>
    <t>Stetten</t>
  </si>
  <si>
    <t>G31230</t>
  </si>
  <si>
    <t>Stockerau</t>
  </si>
  <si>
    <t>G31234</t>
  </si>
  <si>
    <t>Niederhollabrunn</t>
  </si>
  <si>
    <t>G31299</t>
  </si>
  <si>
    <t>Wahlkarten - Korneuburg</t>
  </si>
  <si>
    <t>G31301</t>
  </si>
  <si>
    <t>Aggsbach</t>
  </si>
  <si>
    <t>G31302</t>
  </si>
  <si>
    <t>Albrechtsberg an der Großen Krems</t>
  </si>
  <si>
    <t>G31303</t>
  </si>
  <si>
    <t>Bergern im Dunkelsteinerwald</t>
  </si>
  <si>
    <t>G31304</t>
  </si>
  <si>
    <t>Dürnstein</t>
  </si>
  <si>
    <t>G31308</t>
  </si>
  <si>
    <t>Grafenegg</t>
  </si>
  <si>
    <t>G31309</t>
  </si>
  <si>
    <t>Furth bei Göttweig</t>
  </si>
  <si>
    <t>G31310</t>
  </si>
  <si>
    <t>Gedersdorf</t>
  </si>
  <si>
    <t>G31311</t>
  </si>
  <si>
    <t>Gföhl</t>
  </si>
  <si>
    <t>G31315</t>
  </si>
  <si>
    <t>Hadersdorf-Kammern</t>
  </si>
  <si>
    <t>G31319</t>
  </si>
  <si>
    <t>Jaidhof</t>
  </si>
  <si>
    <t>G31321</t>
  </si>
  <si>
    <t>Krumau am Kamp</t>
  </si>
  <si>
    <t>G31322</t>
  </si>
  <si>
    <t>Langenlois</t>
  </si>
  <si>
    <t>G31323</t>
  </si>
  <si>
    <t>Lengenfeld</t>
  </si>
  <si>
    <t>G31324</t>
  </si>
  <si>
    <t>Lichtenau im Waldviertel</t>
  </si>
  <si>
    <t>G31326</t>
  </si>
  <si>
    <t>Maria Laach am Jauerling</t>
  </si>
  <si>
    <t>G31327</t>
  </si>
  <si>
    <t>Mautern an der Donau</t>
  </si>
  <si>
    <t>G31330</t>
  </si>
  <si>
    <t>G31333</t>
  </si>
  <si>
    <t>Paudorf</t>
  </si>
  <si>
    <t>G31336</t>
  </si>
  <si>
    <t>Rastenfeld</t>
  </si>
  <si>
    <t>G31337</t>
  </si>
  <si>
    <t>Rohrendorf bei Krems</t>
  </si>
  <si>
    <t>G31338</t>
  </si>
  <si>
    <t>Rossatz-Arnsdorf</t>
  </si>
  <si>
    <t>G31340</t>
  </si>
  <si>
    <t>St. Leonhard am Hornerwald</t>
  </si>
  <si>
    <t>G31343</t>
  </si>
  <si>
    <t>Senftenberg</t>
  </si>
  <si>
    <t>G31344</t>
  </si>
  <si>
    <t>Spitz</t>
  </si>
  <si>
    <t>G31346</t>
  </si>
  <si>
    <t>Straß im Straßertale</t>
  </si>
  <si>
    <t>G31347</t>
  </si>
  <si>
    <t>Stratzing</t>
  </si>
  <si>
    <t>G31350</t>
  </si>
  <si>
    <t>Weinzierl am Walde</t>
  </si>
  <si>
    <t>G31351</t>
  </si>
  <si>
    <t>Weißenkirchen in der Wachau</t>
  </si>
  <si>
    <t>G31355</t>
  </si>
  <si>
    <t>Schönberg am Kamp</t>
  </si>
  <si>
    <t>G31356</t>
  </si>
  <si>
    <t>Droß</t>
  </si>
  <si>
    <t>G31399</t>
  </si>
  <si>
    <t>Wahlkarten - Krems (Land)</t>
  </si>
  <si>
    <t>G31401</t>
  </si>
  <si>
    <t>Annaberg</t>
  </si>
  <si>
    <t>G31402</t>
  </si>
  <si>
    <t>Eschenau</t>
  </si>
  <si>
    <t>G31403</t>
  </si>
  <si>
    <t>Hainfeld</t>
  </si>
  <si>
    <t>G31404</t>
  </si>
  <si>
    <t>Hohenberg</t>
  </si>
  <si>
    <t>G31405</t>
  </si>
  <si>
    <t>Kaumberg</t>
  </si>
  <si>
    <t>G31406</t>
  </si>
  <si>
    <t>Kleinzell</t>
  </si>
  <si>
    <t>G31407</t>
  </si>
  <si>
    <t>Lilienfeld</t>
  </si>
  <si>
    <t>G31408</t>
  </si>
  <si>
    <t>Mitterbach am Erlaufsee</t>
  </si>
  <si>
    <t>G31409</t>
  </si>
  <si>
    <t>Ramsau</t>
  </si>
  <si>
    <t>G31410</t>
  </si>
  <si>
    <t>Rohrbach an der Gölsen</t>
  </si>
  <si>
    <t>G31411</t>
  </si>
  <si>
    <t>St. Aegyd am Neuwalde</t>
  </si>
  <si>
    <t>G31412</t>
  </si>
  <si>
    <t>St. Veit an der Gölsen</t>
  </si>
  <si>
    <t>G31413</t>
  </si>
  <si>
    <t>Traisen</t>
  </si>
  <si>
    <t>G31414</t>
  </si>
  <si>
    <t>Türnitz</t>
  </si>
  <si>
    <t>G31499</t>
  </si>
  <si>
    <t>Wahlkarten - Lilienfeld</t>
  </si>
  <si>
    <t>G31502</t>
  </si>
  <si>
    <t>Artstetten-Pöbring</t>
  </si>
  <si>
    <t>G31503</t>
  </si>
  <si>
    <t>Bergland</t>
  </si>
  <si>
    <t>G31504</t>
  </si>
  <si>
    <t>Bischofstetten</t>
  </si>
  <si>
    <t>G31505</t>
  </si>
  <si>
    <t>Blindenmarkt</t>
  </si>
  <si>
    <t>G31506</t>
  </si>
  <si>
    <t>Dorfstetten</t>
  </si>
  <si>
    <t>G31507</t>
  </si>
  <si>
    <t>Dunkelsteinerwald</t>
  </si>
  <si>
    <t>G31508</t>
  </si>
  <si>
    <t>Erlauf</t>
  </si>
  <si>
    <t>G31509</t>
  </si>
  <si>
    <t>Golling an der Erlauf</t>
  </si>
  <si>
    <t>G31511</t>
  </si>
  <si>
    <t>Hofamt Priel</t>
  </si>
  <si>
    <t>G31513</t>
  </si>
  <si>
    <t>Hürm</t>
  </si>
  <si>
    <t>G31514</t>
  </si>
  <si>
    <t>Kilb</t>
  </si>
  <si>
    <t>G31515</t>
  </si>
  <si>
    <t>Kirnberg an der Mank</t>
  </si>
  <si>
    <t>G31516</t>
  </si>
  <si>
    <t>Klein-Pöchlarn</t>
  </si>
  <si>
    <t>G31517</t>
  </si>
  <si>
    <t>Krummnußbaum</t>
  </si>
  <si>
    <t>G31519</t>
  </si>
  <si>
    <t>Leiben</t>
  </si>
  <si>
    <t>G31520</t>
  </si>
  <si>
    <t>Loosdorf</t>
  </si>
  <si>
    <t>G31521</t>
  </si>
  <si>
    <t>Mank</t>
  </si>
  <si>
    <t>G31522</t>
  </si>
  <si>
    <t>Marbach an der Donau</t>
  </si>
  <si>
    <t>G31523</t>
  </si>
  <si>
    <t>Maria Taferl</t>
  </si>
  <si>
    <t>G31524</t>
  </si>
  <si>
    <t>Melk</t>
  </si>
  <si>
    <t>G31525</t>
  </si>
  <si>
    <t>Münichreith-Laimbach</t>
  </si>
  <si>
    <t>G31527</t>
  </si>
  <si>
    <t>Neumarkt an der Ybbs</t>
  </si>
  <si>
    <t>G31528</t>
  </si>
  <si>
    <t>Nöchling</t>
  </si>
  <si>
    <t>G31530</t>
  </si>
  <si>
    <t>Persenbeug-Gottsdorf</t>
  </si>
  <si>
    <t>G31531</t>
  </si>
  <si>
    <t>Petzenkirchen</t>
  </si>
  <si>
    <t>G31533</t>
  </si>
  <si>
    <t>Pöchlarn</t>
  </si>
  <si>
    <t>G31534</t>
  </si>
  <si>
    <t>Pöggstall</t>
  </si>
  <si>
    <t>G31535</t>
  </si>
  <si>
    <t>Raxendorf</t>
  </si>
  <si>
    <t>G31537</t>
  </si>
  <si>
    <t>Ruprechtshofen</t>
  </si>
  <si>
    <t>G31539</t>
  </si>
  <si>
    <t>St. Leonhard am Forst</t>
  </si>
  <si>
    <t>G31540</t>
  </si>
  <si>
    <t>St. Martin-Karlsbach</t>
  </si>
  <si>
    <t>G31541</t>
  </si>
  <si>
    <t>St. Oswald</t>
  </si>
  <si>
    <t>G31542</t>
  </si>
  <si>
    <t>Schönbühel-Aggsbach</t>
  </si>
  <si>
    <t>G31543</t>
  </si>
  <si>
    <t>Schollach</t>
  </si>
  <si>
    <t>G31546</t>
  </si>
  <si>
    <t>Weiten</t>
  </si>
  <si>
    <t>G31549</t>
  </si>
  <si>
    <t>Ybbs an der Donau</t>
  </si>
  <si>
    <t>G31550</t>
  </si>
  <si>
    <t>Zelking-Matzleinsdorf</t>
  </si>
  <si>
    <t>G31551</t>
  </si>
  <si>
    <t>Texingtal</t>
  </si>
  <si>
    <t>G31552</t>
  </si>
  <si>
    <t>Yspertal</t>
  </si>
  <si>
    <t>G31553</t>
  </si>
  <si>
    <t>Emmersdorf an der Donau</t>
  </si>
  <si>
    <t>G31599</t>
  </si>
  <si>
    <t>Wahlkarten - Melk</t>
  </si>
  <si>
    <t>G31601</t>
  </si>
  <si>
    <t>Altlichtenwarth</t>
  </si>
  <si>
    <t>G31603</t>
  </si>
  <si>
    <t>Asparn an der Zaya</t>
  </si>
  <si>
    <t>G31604</t>
  </si>
  <si>
    <t>Bernhardsthal</t>
  </si>
  <si>
    <t>G31605</t>
  </si>
  <si>
    <t>Bockfließ</t>
  </si>
  <si>
    <t>G31606</t>
  </si>
  <si>
    <t>Drasenhofen</t>
  </si>
  <si>
    <t>G31608</t>
  </si>
  <si>
    <t>Falkenstein</t>
  </si>
  <si>
    <t>G31609</t>
  </si>
  <si>
    <t>Fallbach</t>
  </si>
  <si>
    <t>G31611</t>
  </si>
  <si>
    <t>Gaubitsch</t>
  </si>
  <si>
    <t>G31612</t>
  </si>
  <si>
    <t>Gaweinstal</t>
  </si>
  <si>
    <t>G31613</t>
  </si>
  <si>
    <t>Gnadendorf</t>
  </si>
  <si>
    <t>G31614</t>
  </si>
  <si>
    <t>Großebersdorf</t>
  </si>
  <si>
    <t>G31615</t>
  </si>
  <si>
    <t>Großengersdorf</t>
  </si>
  <si>
    <t>G31616</t>
  </si>
  <si>
    <t>Großharras</t>
  </si>
  <si>
    <t>G31617</t>
  </si>
  <si>
    <t>Großkrut</t>
  </si>
  <si>
    <t>G31620</t>
  </si>
  <si>
    <t>Hausbrunn</t>
  </si>
  <si>
    <t>G31621</t>
  </si>
  <si>
    <t>Herrnbaumgarten</t>
  </si>
  <si>
    <t>G31622</t>
  </si>
  <si>
    <t>Hochleithen</t>
  </si>
  <si>
    <t>G31627</t>
  </si>
  <si>
    <t>Kreuttal</t>
  </si>
  <si>
    <t>G31628</t>
  </si>
  <si>
    <t>Kreuzstetten</t>
  </si>
  <si>
    <t>G31629</t>
  </si>
  <si>
    <t>Laa an der Thaya</t>
  </si>
  <si>
    <t>G31630</t>
  </si>
  <si>
    <t>Ladendorf</t>
  </si>
  <si>
    <t>G31633</t>
  </si>
  <si>
    <t>Mistelbach</t>
  </si>
  <si>
    <t>G31634</t>
  </si>
  <si>
    <t>Neudorf bei Staatz</t>
  </si>
  <si>
    <t>G31636</t>
  </si>
  <si>
    <t>Niederleis</t>
  </si>
  <si>
    <t>G31642</t>
  </si>
  <si>
    <t>Pillichsdorf</t>
  </si>
  <si>
    <t>G31644</t>
  </si>
  <si>
    <t>Poysdorf</t>
  </si>
  <si>
    <t>G31645</t>
  </si>
  <si>
    <t>Rabensburg</t>
  </si>
  <si>
    <t>G31646</t>
  </si>
  <si>
    <t>Schrattenberg</t>
  </si>
  <si>
    <t>G31649</t>
  </si>
  <si>
    <t>Staatz</t>
  </si>
  <si>
    <t>G31650</t>
  </si>
  <si>
    <t>Stronsdorf</t>
  </si>
  <si>
    <t>G31651</t>
  </si>
  <si>
    <t>Ulrichskirchen-Schleinbach</t>
  </si>
  <si>
    <t>G31652</t>
  </si>
  <si>
    <t>Unterstinkenbrunn</t>
  </si>
  <si>
    <t>G31653</t>
  </si>
  <si>
    <t>Wildendürnbach</t>
  </si>
  <si>
    <t>G31654</t>
  </si>
  <si>
    <t>Wilfersdorf</t>
  </si>
  <si>
    <t>G31655</t>
  </si>
  <si>
    <t>Wolkersdorf im Weinviertel</t>
  </si>
  <si>
    <t>G31658</t>
  </si>
  <si>
    <t>Ottenthal</t>
  </si>
  <si>
    <t>G31699</t>
  </si>
  <si>
    <t>Wahlkarten - Mistelbach</t>
  </si>
  <si>
    <t>G31701</t>
  </si>
  <si>
    <t>Achau</t>
  </si>
  <si>
    <t>G31702</t>
  </si>
  <si>
    <t>Biedermannsdorf</t>
  </si>
  <si>
    <t>G31703</t>
  </si>
  <si>
    <t>Breitenfurt bei Wien</t>
  </si>
  <si>
    <t>G31704</t>
  </si>
  <si>
    <t>Brunn am Gebirge</t>
  </si>
  <si>
    <t>G31706</t>
  </si>
  <si>
    <t>Gaaden</t>
  </si>
  <si>
    <t>G31707</t>
  </si>
  <si>
    <t>Gießhübl</t>
  </si>
  <si>
    <t>G31709</t>
  </si>
  <si>
    <t>Gumpoldskirchen</t>
  </si>
  <si>
    <t>G31710</t>
  </si>
  <si>
    <t>Guntramsdorf</t>
  </si>
  <si>
    <t>G31711</t>
  </si>
  <si>
    <t>Hennersdorf</t>
  </si>
  <si>
    <t>G31712</t>
  </si>
  <si>
    <t>Hinterbrühl</t>
  </si>
  <si>
    <t>G31713</t>
  </si>
  <si>
    <t>Kaltenleutgeben</t>
  </si>
  <si>
    <t>G31714</t>
  </si>
  <si>
    <t>Laab im Walde</t>
  </si>
  <si>
    <t>G31715</t>
  </si>
  <si>
    <t>Laxenburg</t>
  </si>
  <si>
    <t>G31716</t>
  </si>
  <si>
    <t>Maria Enzersdorf</t>
  </si>
  <si>
    <t>G31717</t>
  </si>
  <si>
    <t>Mödling</t>
  </si>
  <si>
    <t>G31718</t>
  </si>
  <si>
    <t>Münchendorf</t>
  </si>
  <si>
    <t>G31719</t>
  </si>
  <si>
    <t>Perchtoldsdorf</t>
  </si>
  <si>
    <t>G31723</t>
  </si>
  <si>
    <t>Vösendorf</t>
  </si>
  <si>
    <t>G31725</t>
  </si>
  <si>
    <t>Wiener Neudorf</t>
  </si>
  <si>
    <t>G31726</t>
  </si>
  <si>
    <t>Wienerwald</t>
  </si>
  <si>
    <t>G31799</t>
  </si>
  <si>
    <t>Wahlkarten - Mödling</t>
  </si>
  <si>
    <t>G31801</t>
  </si>
  <si>
    <t>Altendorf</t>
  </si>
  <si>
    <t>G31802</t>
  </si>
  <si>
    <t>Aspang-Markt</t>
  </si>
  <si>
    <t>G31803</t>
  </si>
  <si>
    <t>Aspangberg-St. Peter</t>
  </si>
  <si>
    <t>G31804</t>
  </si>
  <si>
    <t>Breitenau</t>
  </si>
  <si>
    <t>G31805</t>
  </si>
  <si>
    <t>Breitenstein</t>
  </si>
  <si>
    <t>G31806</t>
  </si>
  <si>
    <t>Buchbach</t>
  </si>
  <si>
    <t>G31807</t>
  </si>
  <si>
    <t>Edlitz</t>
  </si>
  <si>
    <t>G31808</t>
  </si>
  <si>
    <t>Enzenreith</t>
  </si>
  <si>
    <t>G31809</t>
  </si>
  <si>
    <t>Feistritz am Wechsel</t>
  </si>
  <si>
    <t>G31810</t>
  </si>
  <si>
    <t>Gloggnitz</t>
  </si>
  <si>
    <t>G31811</t>
  </si>
  <si>
    <t>Grafenbach-St. Valentin</t>
  </si>
  <si>
    <t>G31812</t>
  </si>
  <si>
    <t>Grimmenstein</t>
  </si>
  <si>
    <t>G31813</t>
  </si>
  <si>
    <t>Grünbach am Schneeberg</t>
  </si>
  <si>
    <t>G31814</t>
  </si>
  <si>
    <t>Kirchberg am Wechsel</t>
  </si>
  <si>
    <t>G31815</t>
  </si>
  <si>
    <t>Mönichkirchen</t>
  </si>
  <si>
    <t>G31817</t>
  </si>
  <si>
    <t>Natschbach-Loipersbach</t>
  </si>
  <si>
    <t>G31818</t>
  </si>
  <si>
    <t>Neunkirchen</t>
  </si>
  <si>
    <t>G31820</t>
  </si>
  <si>
    <t>Otterthal</t>
  </si>
  <si>
    <t>G31821</t>
  </si>
  <si>
    <t>Payerbach</t>
  </si>
  <si>
    <t>G31823</t>
  </si>
  <si>
    <t>Pitten</t>
  </si>
  <si>
    <t>G31825</t>
  </si>
  <si>
    <t>Prigglitz</t>
  </si>
  <si>
    <t>G31826</t>
  </si>
  <si>
    <t>Puchberg am Schneeberg</t>
  </si>
  <si>
    <t>G31827</t>
  </si>
  <si>
    <t>Raach am Hochgebirge</t>
  </si>
  <si>
    <t>G31829</t>
  </si>
  <si>
    <t>Reichenau an der Rax</t>
  </si>
  <si>
    <t>G31830</t>
  </si>
  <si>
    <t>St. Corona am Wechsel</t>
  </si>
  <si>
    <t>G31831</t>
  </si>
  <si>
    <t>St. Egyden am Steinfeld</t>
  </si>
  <si>
    <t>G31832</t>
  </si>
  <si>
    <t>Scheiblingkirchen-Thernberg</t>
  </si>
  <si>
    <t>G31833</t>
  </si>
  <si>
    <t>Schottwien</t>
  </si>
  <si>
    <t>G31834</t>
  </si>
  <si>
    <t>Schrattenbach</t>
  </si>
  <si>
    <t>G31835</t>
  </si>
  <si>
    <t>Schwarzau am Steinfeld</t>
  </si>
  <si>
    <t>G31836</t>
  </si>
  <si>
    <t>Schwarzau im Gebirge</t>
  </si>
  <si>
    <t>G31837</t>
  </si>
  <si>
    <t>Seebenstein</t>
  </si>
  <si>
    <t>G31838</t>
  </si>
  <si>
    <t>Semmering</t>
  </si>
  <si>
    <t>G31839</t>
  </si>
  <si>
    <t>Ternitz</t>
  </si>
  <si>
    <t>G31840</t>
  </si>
  <si>
    <t>Thomasberg</t>
  </si>
  <si>
    <t>G31841</t>
  </si>
  <si>
    <t>Trattenbach</t>
  </si>
  <si>
    <t>G31842</t>
  </si>
  <si>
    <t>Bürg-Vöstenhof</t>
  </si>
  <si>
    <t>G31843</t>
  </si>
  <si>
    <t>Warth</t>
  </si>
  <si>
    <t>G31844</t>
  </si>
  <si>
    <t>Wartmannstetten</t>
  </si>
  <si>
    <t>G31845</t>
  </si>
  <si>
    <t>Willendorf</t>
  </si>
  <si>
    <t>G31846</t>
  </si>
  <si>
    <t>Wimpassing im Schwarzatale</t>
  </si>
  <si>
    <t>G31847</t>
  </si>
  <si>
    <t>Würflach</t>
  </si>
  <si>
    <t>G31848</t>
  </si>
  <si>
    <t>Zöbern</t>
  </si>
  <si>
    <t>G31849</t>
  </si>
  <si>
    <t>Höflein an der Hohen Wand</t>
  </si>
  <si>
    <t>G31899</t>
  </si>
  <si>
    <t>Wahlkarten - Neunkirchen</t>
  </si>
  <si>
    <t>G31901</t>
  </si>
  <si>
    <t>Altlengbach</t>
  </si>
  <si>
    <t>G31902</t>
  </si>
  <si>
    <t>Asperhofen</t>
  </si>
  <si>
    <t>G31903</t>
  </si>
  <si>
    <t>Böheimkirchen</t>
  </si>
  <si>
    <t>G31904</t>
  </si>
  <si>
    <t>Brand-Laaben</t>
  </si>
  <si>
    <t>G31905</t>
  </si>
  <si>
    <t>Eichgraben</t>
  </si>
  <si>
    <t>G31906</t>
  </si>
  <si>
    <t>Frankenfels</t>
  </si>
  <si>
    <t>G31907</t>
  </si>
  <si>
    <t>Gerersdorf</t>
  </si>
  <si>
    <t>G31909</t>
  </si>
  <si>
    <t>Hofstetten-Grünau</t>
  </si>
  <si>
    <t>G31910</t>
  </si>
  <si>
    <t>Hafnerbach</t>
  </si>
  <si>
    <t>G31911</t>
  </si>
  <si>
    <t>Haunoldstein</t>
  </si>
  <si>
    <t>G31912</t>
  </si>
  <si>
    <t>Herzogenburg</t>
  </si>
  <si>
    <t>G31913</t>
  </si>
  <si>
    <t>Inzersdorf-Getzersdorf</t>
  </si>
  <si>
    <t>G31915</t>
  </si>
  <si>
    <t>Kapelln</t>
  </si>
  <si>
    <t>G31916</t>
  </si>
  <si>
    <t>Karlstetten</t>
  </si>
  <si>
    <t>G31917</t>
  </si>
  <si>
    <t>Kasten bei Böheimkirchen</t>
  </si>
  <si>
    <t>G31918</t>
  </si>
  <si>
    <t>Kirchberg an der Pielach</t>
  </si>
  <si>
    <t>G31919</t>
  </si>
  <si>
    <t>Kirchstetten</t>
  </si>
  <si>
    <t>G31920</t>
  </si>
  <si>
    <t>Loich</t>
  </si>
  <si>
    <t>G31921</t>
  </si>
  <si>
    <t>Maria-Anzbach</t>
  </si>
  <si>
    <t>G31922</t>
  </si>
  <si>
    <t>Markersdorf-Haindorf</t>
  </si>
  <si>
    <t>G31923</t>
  </si>
  <si>
    <t>Michelbach</t>
  </si>
  <si>
    <t>G31925</t>
  </si>
  <si>
    <t>Neidling</t>
  </si>
  <si>
    <t>G31926</t>
  </si>
  <si>
    <t>Neulengbach</t>
  </si>
  <si>
    <t>G31927</t>
  </si>
  <si>
    <t>Neustift-Innermanzing</t>
  </si>
  <si>
    <t>G31928</t>
  </si>
  <si>
    <t>Nußdorf ob der Traisen</t>
  </si>
  <si>
    <t>G31929</t>
  </si>
  <si>
    <t>Ober-Grafendorf</t>
  </si>
  <si>
    <t>G31930</t>
  </si>
  <si>
    <t>Obritzberg-Rust</t>
  </si>
  <si>
    <t>G31932</t>
  </si>
  <si>
    <t>Prinzersdorf</t>
  </si>
  <si>
    <t>G31934</t>
  </si>
  <si>
    <t>Pyhra</t>
  </si>
  <si>
    <t>G31935</t>
  </si>
  <si>
    <t>Rabenstein an der Pielach</t>
  </si>
  <si>
    <t>G31938</t>
  </si>
  <si>
    <t>St. Margarethen an der Sierning</t>
  </si>
  <si>
    <t>G31939</t>
  </si>
  <si>
    <t>Schwarzenbach an der Pielach</t>
  </si>
  <si>
    <t>G31940</t>
  </si>
  <si>
    <t>Statzendorf</t>
  </si>
  <si>
    <t>G31941</t>
  </si>
  <si>
    <t>Stössing</t>
  </si>
  <si>
    <t>G31943</t>
  </si>
  <si>
    <t>Traismauer</t>
  </si>
  <si>
    <t>G31945</t>
  </si>
  <si>
    <t>Weinburg</t>
  </si>
  <si>
    <t>G31946</t>
  </si>
  <si>
    <t>Weißenkirchen an der Perschling</t>
  </si>
  <si>
    <t>G31947</t>
  </si>
  <si>
    <t>Wilhelmsburg</t>
  </si>
  <si>
    <t>G31948</t>
  </si>
  <si>
    <t>Wölbling</t>
  </si>
  <si>
    <t>G31999</t>
  </si>
  <si>
    <t>Wahlkarten - Sankt Pölten (Land)</t>
  </si>
  <si>
    <t>G32001</t>
  </si>
  <si>
    <t>Gaming</t>
  </si>
  <si>
    <t>G32002</t>
  </si>
  <si>
    <t>Göstling an der Ybbs</t>
  </si>
  <si>
    <t>G32003</t>
  </si>
  <si>
    <t>Gresten</t>
  </si>
  <si>
    <t>G32004</t>
  </si>
  <si>
    <t>Gresten-Land</t>
  </si>
  <si>
    <t>G32005</t>
  </si>
  <si>
    <t>Lunz am See</t>
  </si>
  <si>
    <t>G32006</t>
  </si>
  <si>
    <t>Oberndorf an der Melk</t>
  </si>
  <si>
    <t>G32007</t>
  </si>
  <si>
    <t>Puchenstuben</t>
  </si>
  <si>
    <t>G32008</t>
  </si>
  <si>
    <t>Purgstall an der Erlauf</t>
  </si>
  <si>
    <t>G32009</t>
  </si>
  <si>
    <t>Randegg</t>
  </si>
  <si>
    <t>G32010</t>
  </si>
  <si>
    <t>Reinsberg</t>
  </si>
  <si>
    <t>G32011</t>
  </si>
  <si>
    <t>St. Anton an der Jeßnitz</t>
  </si>
  <si>
    <t>G32012</t>
  </si>
  <si>
    <t>St. Georgen an der Leys</t>
  </si>
  <si>
    <t>G32013</t>
  </si>
  <si>
    <t>Scheibbs</t>
  </si>
  <si>
    <t>G32014</t>
  </si>
  <si>
    <t>Steinakirchen am Forst</t>
  </si>
  <si>
    <t>G32015</t>
  </si>
  <si>
    <t>Wang</t>
  </si>
  <si>
    <t>G32016</t>
  </si>
  <si>
    <t>Wieselburg</t>
  </si>
  <si>
    <t>G32017</t>
  </si>
  <si>
    <t>Wieselburg-Land</t>
  </si>
  <si>
    <t>G32018</t>
  </si>
  <si>
    <t>Wolfpassing</t>
  </si>
  <si>
    <t>G32099</t>
  </si>
  <si>
    <t>Wahlkarten - Scheibbs</t>
  </si>
  <si>
    <t>G32101</t>
  </si>
  <si>
    <t>Absdorf</t>
  </si>
  <si>
    <t>G32104</t>
  </si>
  <si>
    <t>Atzenbrugg</t>
  </si>
  <si>
    <t>G32106</t>
  </si>
  <si>
    <t>Fels am Wagram</t>
  </si>
  <si>
    <t>G32107</t>
  </si>
  <si>
    <t>Grafenwörth</t>
  </si>
  <si>
    <t>G32109</t>
  </si>
  <si>
    <t>Großriedenthal</t>
  </si>
  <si>
    <t>G32110</t>
  </si>
  <si>
    <t>Großweikersdorf</t>
  </si>
  <si>
    <t>G32112</t>
  </si>
  <si>
    <t>Judenau-Baumgarten</t>
  </si>
  <si>
    <t>G32114</t>
  </si>
  <si>
    <t>Kirchberg am Wagram</t>
  </si>
  <si>
    <t>G32115</t>
  </si>
  <si>
    <t>Königsbrunn am Wagram</t>
  </si>
  <si>
    <t>G32116</t>
  </si>
  <si>
    <t>Königstetten</t>
  </si>
  <si>
    <t>G32119</t>
  </si>
  <si>
    <t>Langenrohr</t>
  </si>
  <si>
    <t>G32120</t>
  </si>
  <si>
    <t>Michelhausen</t>
  </si>
  <si>
    <t>G32131</t>
  </si>
  <si>
    <t>Sieghartskirchen</t>
  </si>
  <si>
    <t>G32132</t>
  </si>
  <si>
    <t>Sitzenberg-Reidling</t>
  </si>
  <si>
    <t>G32134</t>
  </si>
  <si>
    <t>Tulbing</t>
  </si>
  <si>
    <t>G32135</t>
  </si>
  <si>
    <t>Tulln an der Donau</t>
  </si>
  <si>
    <t>G32139</t>
  </si>
  <si>
    <t>Würmla</t>
  </si>
  <si>
    <t>G32140</t>
  </si>
  <si>
    <t>Zeiselmauer-Wolfpassing</t>
  </si>
  <si>
    <t>G32141</t>
  </si>
  <si>
    <t>Zwentendorf an der Donau</t>
  </si>
  <si>
    <t>G32142</t>
  </si>
  <si>
    <t>St. Andrä-Wördern</t>
  </si>
  <si>
    <t>G32143</t>
  </si>
  <si>
    <t>Muckendorf-Wipfing</t>
  </si>
  <si>
    <t>G32199</t>
  </si>
  <si>
    <t>Wahlkarten - Tulln</t>
  </si>
  <si>
    <t>G32202</t>
  </si>
  <si>
    <t>Dietmanns</t>
  </si>
  <si>
    <t>G32203</t>
  </si>
  <si>
    <t>Dobersberg</t>
  </si>
  <si>
    <t>G32206</t>
  </si>
  <si>
    <t>Gastern</t>
  </si>
  <si>
    <t>G32207</t>
  </si>
  <si>
    <t>Groß-Siegharts</t>
  </si>
  <si>
    <t>G32209</t>
  </si>
  <si>
    <t>Karlstein an der Thaya</t>
  </si>
  <si>
    <t>G32210</t>
  </si>
  <si>
    <t>Kautzen</t>
  </si>
  <si>
    <t>G32212</t>
  </si>
  <si>
    <t>Ludweis-Aigen</t>
  </si>
  <si>
    <t>G32214</t>
  </si>
  <si>
    <t>Pfaffenschlag bei Waidhofen a.d.Thaya</t>
  </si>
  <si>
    <t>G32216</t>
  </si>
  <si>
    <t>Raabs an der Thaya</t>
  </si>
  <si>
    <t>G32217</t>
  </si>
  <si>
    <t>Thaya</t>
  </si>
  <si>
    <t>G32219</t>
  </si>
  <si>
    <t>Vitis</t>
  </si>
  <si>
    <t>G32220</t>
  </si>
  <si>
    <t>Waidhofen an der Thaya</t>
  </si>
  <si>
    <t>G32221</t>
  </si>
  <si>
    <t>Waidhofen an der Thaya-Land</t>
  </si>
  <si>
    <t>G32222</t>
  </si>
  <si>
    <t>Waldkirchen an der Thaya</t>
  </si>
  <si>
    <t>G32223</t>
  </si>
  <si>
    <t>Windigsteig</t>
  </si>
  <si>
    <t>G32299</t>
  </si>
  <si>
    <t>Wahlkarten - Waidhofen an der Thaya</t>
  </si>
  <si>
    <t>G32301</t>
  </si>
  <si>
    <t>Bad Fischau-Brunn</t>
  </si>
  <si>
    <t>G32302</t>
  </si>
  <si>
    <t>Bad Schönau</t>
  </si>
  <si>
    <t>G32304</t>
  </si>
  <si>
    <t>Ebenfurth</t>
  </si>
  <si>
    <t>G32305</t>
  </si>
  <si>
    <t>Eggendorf</t>
  </si>
  <si>
    <t>G32306</t>
  </si>
  <si>
    <t>Bad Erlach</t>
  </si>
  <si>
    <t>G32307</t>
  </si>
  <si>
    <t>Felixdorf</t>
  </si>
  <si>
    <t>G32308</t>
  </si>
  <si>
    <t>Gutenstein</t>
  </si>
  <si>
    <t>G32309</t>
  </si>
  <si>
    <t>Hochneukirchen-Gschaidt</t>
  </si>
  <si>
    <t>G32310</t>
  </si>
  <si>
    <t>Hochwolkersdorf</t>
  </si>
  <si>
    <t>G32311</t>
  </si>
  <si>
    <t>Hohe Wand</t>
  </si>
  <si>
    <t>G32312</t>
  </si>
  <si>
    <t>Hollenthon</t>
  </si>
  <si>
    <t>G32313</t>
  </si>
  <si>
    <t>Katzelsdorf</t>
  </si>
  <si>
    <t>G32314</t>
  </si>
  <si>
    <t>Kirchschlag in der Buckligen Welt</t>
  </si>
  <si>
    <t>G32315</t>
  </si>
  <si>
    <t>Krumbach</t>
  </si>
  <si>
    <t>G32316</t>
  </si>
  <si>
    <t>Lanzenkirchen</t>
  </si>
  <si>
    <t>G32317</t>
  </si>
  <si>
    <t>Lichtenegg</t>
  </si>
  <si>
    <t>G32318</t>
  </si>
  <si>
    <t>Lichtenwörth</t>
  </si>
  <si>
    <t>G32319</t>
  </si>
  <si>
    <t>Markt Piesting</t>
  </si>
  <si>
    <t>G32320</t>
  </si>
  <si>
    <t>Matzendorf-Hölles</t>
  </si>
  <si>
    <t>G32321</t>
  </si>
  <si>
    <t>Miesenbach</t>
  </si>
  <si>
    <t>G32322</t>
  </si>
  <si>
    <t>Muggendorf</t>
  </si>
  <si>
    <t>G32323</t>
  </si>
  <si>
    <t>Pernitz</t>
  </si>
  <si>
    <t>G32324</t>
  </si>
  <si>
    <t>Rohr im Gebirge</t>
  </si>
  <si>
    <t>G32325</t>
  </si>
  <si>
    <t>Bromberg</t>
  </si>
  <si>
    <t>G32326</t>
  </si>
  <si>
    <t>Schwarzenbach</t>
  </si>
  <si>
    <t>G32327</t>
  </si>
  <si>
    <t>Sollenau</t>
  </si>
  <si>
    <t>G32330</t>
  </si>
  <si>
    <t>Theresienfeld</t>
  </si>
  <si>
    <t>G32331</t>
  </si>
  <si>
    <t>Waidmannsfeld</t>
  </si>
  <si>
    <t>G32332</t>
  </si>
  <si>
    <t>Waldegg</t>
  </si>
  <si>
    <t>G32333</t>
  </si>
  <si>
    <t>Walpersbach</t>
  </si>
  <si>
    <t>G32334</t>
  </si>
  <si>
    <t>Weikersdorf am Steinfelde</t>
  </si>
  <si>
    <t>G32335</t>
  </si>
  <si>
    <t>Wiesmath</t>
  </si>
  <si>
    <t>G32336</t>
  </si>
  <si>
    <t>Winzendorf-Muthmannsdorf</t>
  </si>
  <si>
    <t>G32337</t>
  </si>
  <si>
    <t>Wöllersdorf-Steinabrückl</t>
  </si>
  <si>
    <t>G32338</t>
  </si>
  <si>
    <t>Zillingdorf</t>
  </si>
  <si>
    <t>G32399</t>
  </si>
  <si>
    <t>Wahlkarten - Wiener Neustadt (Land)</t>
  </si>
  <si>
    <t>G32401</t>
  </si>
  <si>
    <t>G30729</t>
  </si>
  <si>
    <t>Ebergassing</t>
  </si>
  <si>
    <t>G32402</t>
  </si>
  <si>
    <t>G30730</t>
  </si>
  <si>
    <t>Fischamend</t>
  </si>
  <si>
    <t>G32403</t>
  </si>
  <si>
    <t>G31949</t>
  </si>
  <si>
    <t>Gablitz</t>
  </si>
  <si>
    <t>G32404</t>
  </si>
  <si>
    <t>G31235</t>
  </si>
  <si>
    <t>Gerasdorf bei Wien</t>
  </si>
  <si>
    <t>G32405</t>
  </si>
  <si>
    <t>G30731</t>
  </si>
  <si>
    <t>Gramatneusiedl</t>
  </si>
  <si>
    <t>G32406</t>
  </si>
  <si>
    <t>G30732</t>
  </si>
  <si>
    <t>Himberg</t>
  </si>
  <si>
    <t>G32407</t>
  </si>
  <si>
    <t>G30733</t>
  </si>
  <si>
    <t>Klein-Neusiedl</t>
  </si>
  <si>
    <t>G32408</t>
  </si>
  <si>
    <t>G32144</t>
  </si>
  <si>
    <t>Klosterneuburg</t>
  </si>
  <si>
    <t>G32409</t>
  </si>
  <si>
    <t>G30734</t>
  </si>
  <si>
    <t>Lanzendorf</t>
  </si>
  <si>
    <t>G32410</t>
  </si>
  <si>
    <t>G30735</t>
  </si>
  <si>
    <t>Leopoldsdorf</t>
  </si>
  <si>
    <t>G32411</t>
  </si>
  <si>
    <t>G30736</t>
  </si>
  <si>
    <t>Maria-Lanzendorf</t>
  </si>
  <si>
    <t>G32412</t>
  </si>
  <si>
    <t>G31950</t>
  </si>
  <si>
    <t>Mauerbach</t>
  </si>
  <si>
    <t>G32413</t>
  </si>
  <si>
    <t>G30737</t>
  </si>
  <si>
    <t>Moosbrunn</t>
  </si>
  <si>
    <t>G32415</t>
  </si>
  <si>
    <t>G31951</t>
  </si>
  <si>
    <t>Pressbaum</t>
  </si>
  <si>
    <t>G32416</t>
  </si>
  <si>
    <t>G31952</t>
  </si>
  <si>
    <t>Purkersdorf</t>
  </si>
  <si>
    <t>G32417</t>
  </si>
  <si>
    <t>G30738</t>
  </si>
  <si>
    <t>Rauchenwarth</t>
  </si>
  <si>
    <t>G32418</t>
  </si>
  <si>
    <t>G30739</t>
  </si>
  <si>
    <t>Schwadorf</t>
  </si>
  <si>
    <t>G32419</t>
  </si>
  <si>
    <t>G30740</t>
  </si>
  <si>
    <t>Schwechat</t>
  </si>
  <si>
    <t>G32421</t>
  </si>
  <si>
    <t>G31953</t>
  </si>
  <si>
    <t>Tullnerbach</t>
  </si>
  <si>
    <t>G32423</t>
  </si>
  <si>
    <t>G31954</t>
  </si>
  <si>
    <t>Wolfsgraben</t>
  </si>
  <si>
    <t>G32424</t>
  </si>
  <si>
    <t>G30741</t>
  </si>
  <si>
    <t>Zwölfaxing</t>
  </si>
  <si>
    <t>G32499</t>
  </si>
  <si>
    <t>Wahlkarten - Wien-Umgebung</t>
  </si>
  <si>
    <t>G32501</t>
  </si>
  <si>
    <t>Allentsteig</t>
  </si>
  <si>
    <t>G32502</t>
  </si>
  <si>
    <t>Arbesbach</t>
  </si>
  <si>
    <t>G32503</t>
  </si>
  <si>
    <t>Bärnkopf</t>
  </si>
  <si>
    <t>G32504</t>
  </si>
  <si>
    <t>Echsenbach</t>
  </si>
  <si>
    <t>G32505</t>
  </si>
  <si>
    <t>Göpfritz an der Wild</t>
  </si>
  <si>
    <t>G32506</t>
  </si>
  <si>
    <t>Grafenschlag</t>
  </si>
  <si>
    <t>G32508</t>
  </si>
  <si>
    <t>Groß Gerungs</t>
  </si>
  <si>
    <t>G32509</t>
  </si>
  <si>
    <t>Großgöttfritz</t>
  </si>
  <si>
    <t>G32511</t>
  </si>
  <si>
    <t>Gutenbrunn</t>
  </si>
  <si>
    <t>G32514</t>
  </si>
  <si>
    <t>Kirchschlag</t>
  </si>
  <si>
    <t>G32515</t>
  </si>
  <si>
    <t>Kottes-Purk</t>
  </si>
  <si>
    <t>G32516</t>
  </si>
  <si>
    <t>Langschlag</t>
  </si>
  <si>
    <t>G32517</t>
  </si>
  <si>
    <t>Martinsberg</t>
  </si>
  <si>
    <t>G32518</t>
  </si>
  <si>
    <t>Ottenschlag</t>
  </si>
  <si>
    <t>G32519</t>
  </si>
  <si>
    <t>Altmelon</t>
  </si>
  <si>
    <t>G32520</t>
  </si>
  <si>
    <t>Pölla</t>
  </si>
  <si>
    <t>G32521</t>
  </si>
  <si>
    <t>Rappottenstein</t>
  </si>
  <si>
    <t>G32522</t>
  </si>
  <si>
    <t>Sallingberg</t>
  </si>
  <si>
    <t>G32523</t>
  </si>
  <si>
    <t>Schönbach</t>
  </si>
  <si>
    <t>G32524</t>
  </si>
  <si>
    <t>Schwarzenau</t>
  </si>
  <si>
    <t>G32525</t>
  </si>
  <si>
    <t>Schweiggers</t>
  </si>
  <si>
    <t>G32528</t>
  </si>
  <si>
    <t>Bad Traunstein</t>
  </si>
  <si>
    <t>G32529</t>
  </si>
  <si>
    <t>Waldhausen</t>
  </si>
  <si>
    <t>G32530</t>
  </si>
  <si>
    <t>Zwettl-Niederösterreich</t>
  </si>
  <si>
    <t>G32599</t>
  </si>
  <si>
    <t>Wahlkarten - Zwettl</t>
  </si>
  <si>
    <t>G40101</t>
  </si>
  <si>
    <t>4A</t>
  </si>
  <si>
    <t>Linz</t>
  </si>
  <si>
    <t>G40199</t>
  </si>
  <si>
    <t>Wahlkarten - Linz (Stadt</t>
  </si>
  <si>
    <t>G40201</t>
  </si>
  <si>
    <t>4D</t>
  </si>
  <si>
    <t>Steyr</t>
  </si>
  <si>
    <t>G40299</t>
  </si>
  <si>
    <t>Wahlkarten - Steyr (Stadt)</t>
  </si>
  <si>
    <t>G40301</t>
  </si>
  <si>
    <t>4C</t>
  </si>
  <si>
    <t>Wels</t>
  </si>
  <si>
    <t>G40399</t>
  </si>
  <si>
    <t>Wahlkarten - Wels (Stadt)</t>
  </si>
  <si>
    <t>G40401</t>
  </si>
  <si>
    <t>4B</t>
  </si>
  <si>
    <t>Altheim</t>
  </si>
  <si>
    <t>G40402</t>
  </si>
  <si>
    <t>Aspach</t>
  </si>
  <si>
    <t>G40403</t>
  </si>
  <si>
    <t>Auerbach</t>
  </si>
  <si>
    <t>G40404</t>
  </si>
  <si>
    <t>Braunau am Inn</t>
  </si>
  <si>
    <t>G40405</t>
  </si>
  <si>
    <t>Burgkirchen</t>
  </si>
  <si>
    <t>G40406</t>
  </si>
  <si>
    <t>Eggelsberg</t>
  </si>
  <si>
    <t>G40407</t>
  </si>
  <si>
    <t>Feldkirchen bei Mattighofen</t>
  </si>
  <si>
    <t>G40408</t>
  </si>
  <si>
    <t>Franking</t>
  </si>
  <si>
    <t>G40409</t>
  </si>
  <si>
    <t>Geretsberg</t>
  </si>
  <si>
    <t>G40410</t>
  </si>
  <si>
    <t>Gilgenberg am Weilhart</t>
  </si>
  <si>
    <t>G40411</t>
  </si>
  <si>
    <t>Haigermoos</t>
  </si>
  <si>
    <t>G40412</t>
  </si>
  <si>
    <t>Handenberg</t>
  </si>
  <si>
    <t>G40413</t>
  </si>
  <si>
    <t>Helpfau-Uttendorf</t>
  </si>
  <si>
    <t>G40414</t>
  </si>
  <si>
    <t>Hochburg-Ach</t>
  </si>
  <si>
    <t>G40415</t>
  </si>
  <si>
    <t>Höhnhart</t>
  </si>
  <si>
    <t>G40416</t>
  </si>
  <si>
    <t>Jeging</t>
  </si>
  <si>
    <t>G40417</t>
  </si>
  <si>
    <t>Kirchberg bei Mattighofen</t>
  </si>
  <si>
    <t>G40418</t>
  </si>
  <si>
    <t>Lengau</t>
  </si>
  <si>
    <t>G40419</t>
  </si>
  <si>
    <t>Lochen am See</t>
  </si>
  <si>
    <t>G40420</t>
  </si>
  <si>
    <t>Maria Schmolln</t>
  </si>
  <si>
    <t>G40421</t>
  </si>
  <si>
    <t>Mattighofen</t>
  </si>
  <si>
    <t>G40422</t>
  </si>
  <si>
    <t>Mauerkirchen</t>
  </si>
  <si>
    <t>G40423</t>
  </si>
  <si>
    <t>Mining</t>
  </si>
  <si>
    <t>G40424</t>
  </si>
  <si>
    <t>Moosbach</t>
  </si>
  <si>
    <t>G40425</t>
  </si>
  <si>
    <t>Moosdorf</t>
  </si>
  <si>
    <t>G40426</t>
  </si>
  <si>
    <t>Munderfing</t>
  </si>
  <si>
    <t>G40427</t>
  </si>
  <si>
    <t>Neukirchen an der Enknach</t>
  </si>
  <si>
    <t>G40428</t>
  </si>
  <si>
    <t>Ostermiething</t>
  </si>
  <si>
    <t>G40429</t>
  </si>
  <si>
    <t>Palting</t>
  </si>
  <si>
    <t>G40430</t>
  </si>
  <si>
    <t>Perwang am Grabensee</t>
  </si>
  <si>
    <t>G40431</t>
  </si>
  <si>
    <t>Pfaffstätt</t>
  </si>
  <si>
    <t>G40432</t>
  </si>
  <si>
    <t>Pischelsdorf am Engelbach</t>
  </si>
  <si>
    <t>G40433</t>
  </si>
  <si>
    <t>Polling im Innkreis</t>
  </si>
  <si>
    <t>G40434</t>
  </si>
  <si>
    <t>Roßbach</t>
  </si>
  <si>
    <t>G40435</t>
  </si>
  <si>
    <t>Sankt Georgen am Fillmannsbach</t>
  </si>
  <si>
    <t>G40436</t>
  </si>
  <si>
    <t>Sankt Johann am Walde</t>
  </si>
  <si>
    <t>G40437</t>
  </si>
  <si>
    <t>Sankt Pantaleon</t>
  </si>
  <si>
    <t>G40438</t>
  </si>
  <si>
    <t>Sankt Peter am Hart</t>
  </si>
  <si>
    <t>G40439</t>
  </si>
  <si>
    <t>Sankt Radegund</t>
  </si>
  <si>
    <t>G40440</t>
  </si>
  <si>
    <t>Sankt Veit im Innkreis</t>
  </si>
  <si>
    <t>G40441</t>
  </si>
  <si>
    <t>Schalchen</t>
  </si>
  <si>
    <t>G40442</t>
  </si>
  <si>
    <t>Schwand im Innkreis</t>
  </si>
  <si>
    <t>G40443</t>
  </si>
  <si>
    <t>Tarsdorf</t>
  </si>
  <si>
    <t>G40444</t>
  </si>
  <si>
    <t>Treubach</t>
  </si>
  <si>
    <t>G40445</t>
  </si>
  <si>
    <t>Überackern</t>
  </si>
  <si>
    <t>G40446</t>
  </si>
  <si>
    <t>Weng im Innkreis</t>
  </si>
  <si>
    <t>G40499</t>
  </si>
  <si>
    <t>Wahlkarten - Braunau am Inn</t>
  </si>
  <si>
    <t>G40501</t>
  </si>
  <si>
    <t>Alkoven</t>
  </si>
  <si>
    <t>G40502</t>
  </si>
  <si>
    <t>Aschach an der Donau</t>
  </si>
  <si>
    <t>G40503</t>
  </si>
  <si>
    <t>Eferding</t>
  </si>
  <si>
    <t>G40504</t>
  </si>
  <si>
    <t>Fraham</t>
  </si>
  <si>
    <t>G40505</t>
  </si>
  <si>
    <t>Haibach ob der Donau</t>
  </si>
  <si>
    <t>G40506</t>
  </si>
  <si>
    <t>Hartkirchen</t>
  </si>
  <si>
    <t>G40507</t>
  </si>
  <si>
    <t>Hinzenbach</t>
  </si>
  <si>
    <t>G40508</t>
  </si>
  <si>
    <t>Prambachkirchen</t>
  </si>
  <si>
    <t>G40509</t>
  </si>
  <si>
    <t>Pupping</t>
  </si>
  <si>
    <t>G40510</t>
  </si>
  <si>
    <t>Sankt Marienkirchen an der Polsenz</t>
  </si>
  <si>
    <t>G40511</t>
  </si>
  <si>
    <t>Scharten</t>
  </si>
  <si>
    <t>G40512</t>
  </si>
  <si>
    <t>Stroheim</t>
  </si>
  <si>
    <t>G40599</t>
  </si>
  <si>
    <t>Wahlkarten - Eferding</t>
  </si>
  <si>
    <t>G40601</t>
  </si>
  <si>
    <t>4E</t>
  </si>
  <si>
    <t>Freistadt</t>
  </si>
  <si>
    <t>G40602</t>
  </si>
  <si>
    <t>Grünbach</t>
  </si>
  <si>
    <t>G40603</t>
  </si>
  <si>
    <t>Gutau</t>
  </si>
  <si>
    <t>G40604</t>
  </si>
  <si>
    <t>Hagenberg im Mühlkreis</t>
  </si>
  <si>
    <t>G40605</t>
  </si>
  <si>
    <t>Hirschbach im Mühlkreis</t>
  </si>
  <si>
    <t>G40606</t>
  </si>
  <si>
    <t>Kaltenberg</t>
  </si>
  <si>
    <t>G40607</t>
  </si>
  <si>
    <t>Kefermarkt</t>
  </si>
  <si>
    <t>G40608</t>
  </si>
  <si>
    <t>Königswiesen</t>
  </si>
  <si>
    <t>G40609</t>
  </si>
  <si>
    <t>Lasberg</t>
  </si>
  <si>
    <t>G40610</t>
  </si>
  <si>
    <t>Leopoldschlag</t>
  </si>
  <si>
    <t>G40611</t>
  </si>
  <si>
    <t>Liebenau</t>
  </si>
  <si>
    <t>G40612</t>
  </si>
  <si>
    <t>Neumarkt im Mühlkreis</t>
  </si>
  <si>
    <t>G40613</t>
  </si>
  <si>
    <t>Pierbach</t>
  </si>
  <si>
    <t>G40614</t>
  </si>
  <si>
    <t>Pregarten</t>
  </si>
  <si>
    <t>G40615</t>
  </si>
  <si>
    <t>Rainbach im Mühlkreis</t>
  </si>
  <si>
    <t>G40616</t>
  </si>
  <si>
    <t>Sandl</t>
  </si>
  <si>
    <t>G40617</t>
  </si>
  <si>
    <t>Sankt Leonhard bei Freistadt</t>
  </si>
  <si>
    <t>G40618</t>
  </si>
  <si>
    <t>Sankt Oswald bei Freistadt</t>
  </si>
  <si>
    <t>G40619</t>
  </si>
  <si>
    <t>Schönau im Mühlkreis</t>
  </si>
  <si>
    <t>G40620</t>
  </si>
  <si>
    <t>Tragwein</t>
  </si>
  <si>
    <t>G40621</t>
  </si>
  <si>
    <t>Unterweißenbach</t>
  </si>
  <si>
    <t>G40622</t>
  </si>
  <si>
    <t>Unterweitersdorf</t>
  </si>
  <si>
    <t>G40623</t>
  </si>
  <si>
    <t>Waldburg</t>
  </si>
  <si>
    <t>G40624</t>
  </si>
  <si>
    <t>Wartberg ob der Aist</t>
  </si>
  <si>
    <t>G40625</t>
  </si>
  <si>
    <t>Weitersfelden</t>
  </si>
  <si>
    <t>G40626</t>
  </si>
  <si>
    <t>Windhaag bei Freistadt</t>
  </si>
  <si>
    <t>G40627</t>
  </si>
  <si>
    <t>Bad Zell</t>
  </si>
  <si>
    <t>G40699</t>
  </si>
  <si>
    <t>Wahlkarten - Freistadt</t>
  </si>
  <si>
    <t>G40701</t>
  </si>
  <si>
    <t>Altmünster</t>
  </si>
  <si>
    <t>G40702</t>
  </si>
  <si>
    <t>Bad Goisern am Hallstättersee</t>
  </si>
  <si>
    <t>G40703</t>
  </si>
  <si>
    <t>Bad Ischl</t>
  </si>
  <si>
    <t>G40704</t>
  </si>
  <si>
    <t>Ebensee</t>
  </si>
  <si>
    <t>G40705</t>
  </si>
  <si>
    <t>Gmunden</t>
  </si>
  <si>
    <t>G40706</t>
  </si>
  <si>
    <t>Gosau</t>
  </si>
  <si>
    <t>G40707</t>
  </si>
  <si>
    <t>Grünau im Almtal</t>
  </si>
  <si>
    <t>G40708</t>
  </si>
  <si>
    <t>Gschwandt</t>
  </si>
  <si>
    <t>G40709</t>
  </si>
  <si>
    <t>Hallstatt</t>
  </si>
  <si>
    <t>G40710</t>
  </si>
  <si>
    <t>Kirchham</t>
  </si>
  <si>
    <t>G40711</t>
  </si>
  <si>
    <t>Laakirchen</t>
  </si>
  <si>
    <t>G40712</t>
  </si>
  <si>
    <t>Obertraun</t>
  </si>
  <si>
    <t>G40713</t>
  </si>
  <si>
    <t>Ohlsdorf</t>
  </si>
  <si>
    <t>G40714</t>
  </si>
  <si>
    <t>Pinsdorf</t>
  </si>
  <si>
    <t>G40715</t>
  </si>
  <si>
    <t>Roitham</t>
  </si>
  <si>
    <t>G40716</t>
  </si>
  <si>
    <t>Sankt Konrad</t>
  </si>
  <si>
    <t>G40717</t>
  </si>
  <si>
    <t>St. Wolfgang im Salzkammergut</t>
  </si>
  <si>
    <t>G40718</t>
  </si>
  <si>
    <t>Traunkirchen</t>
  </si>
  <si>
    <t>G40719</t>
  </si>
  <si>
    <t>Scharnstein</t>
  </si>
  <si>
    <t>G40720</t>
  </si>
  <si>
    <t>Vorchdorf</t>
  </si>
  <si>
    <t>G40799</t>
  </si>
  <si>
    <t>Wahlkarten - Gmunden</t>
  </si>
  <si>
    <t>G40801</t>
  </si>
  <si>
    <t>Aistersheim</t>
  </si>
  <si>
    <t>G40802</t>
  </si>
  <si>
    <t>Bad Schallerbach</t>
  </si>
  <si>
    <t>G40803</t>
  </si>
  <si>
    <t>Bruck-Waasen</t>
  </si>
  <si>
    <t>G40804</t>
  </si>
  <si>
    <t>Eschenau im Hausruckkreis</t>
  </si>
  <si>
    <t>G40805</t>
  </si>
  <si>
    <t>Gallspach</t>
  </si>
  <si>
    <t>G40806</t>
  </si>
  <si>
    <t>Gaspoltshofen</t>
  </si>
  <si>
    <t>G40807</t>
  </si>
  <si>
    <t>Geboltskirchen</t>
  </si>
  <si>
    <t>G40808</t>
  </si>
  <si>
    <t>Grieskirchen</t>
  </si>
  <si>
    <t>G40809</t>
  </si>
  <si>
    <t>Haag am Hausruck</t>
  </si>
  <si>
    <t>G40810</t>
  </si>
  <si>
    <t>Heiligenberg</t>
  </si>
  <si>
    <t>G40811</t>
  </si>
  <si>
    <t>Hofkirchen an der Trattnach</t>
  </si>
  <si>
    <t>G40812</t>
  </si>
  <si>
    <t>Kallham</t>
  </si>
  <si>
    <t>G40813</t>
  </si>
  <si>
    <t>Kematen am Innbach</t>
  </si>
  <si>
    <t>G40814</t>
  </si>
  <si>
    <t>Meggenhofen</t>
  </si>
  <si>
    <t>G40815</t>
  </si>
  <si>
    <t>Michaelnbach</t>
  </si>
  <si>
    <t>G40816</t>
  </si>
  <si>
    <t>Natternbach</t>
  </si>
  <si>
    <t>G40817</t>
  </si>
  <si>
    <t>Neukirchen am Walde</t>
  </si>
  <si>
    <t>G40818</t>
  </si>
  <si>
    <t>Neumarkt im Hausruckkreis</t>
  </si>
  <si>
    <t>G40819</t>
  </si>
  <si>
    <t>Peuerbach</t>
  </si>
  <si>
    <t>G40820</t>
  </si>
  <si>
    <t>Pötting</t>
  </si>
  <si>
    <t>G40821</t>
  </si>
  <si>
    <t>Pollham</t>
  </si>
  <si>
    <t>G40822</t>
  </si>
  <si>
    <t>Pram</t>
  </si>
  <si>
    <t>G40823</t>
  </si>
  <si>
    <t>Rottenbach</t>
  </si>
  <si>
    <t>G40824</t>
  </si>
  <si>
    <t>Sankt Agatha</t>
  </si>
  <si>
    <t>G40825</t>
  </si>
  <si>
    <t>Sankt Georgen bei Grieskirchen</t>
  </si>
  <si>
    <t>G40826</t>
  </si>
  <si>
    <t>Sankt Thomas</t>
  </si>
  <si>
    <t>G40827</t>
  </si>
  <si>
    <t>Schlüßlberg</t>
  </si>
  <si>
    <t>G40828</t>
  </si>
  <si>
    <t>Steegen</t>
  </si>
  <si>
    <t>G40829</t>
  </si>
  <si>
    <t>Taufkirchen an der Trattnach</t>
  </si>
  <si>
    <t>G40830</t>
  </si>
  <si>
    <t>Tollet</t>
  </si>
  <si>
    <t>G40831</t>
  </si>
  <si>
    <t>Waizenkirchen</t>
  </si>
  <si>
    <t>G40832</t>
  </si>
  <si>
    <t>Wallern an der Trattnach</t>
  </si>
  <si>
    <t>G40833</t>
  </si>
  <si>
    <t>Weibern</t>
  </si>
  <si>
    <t>G40834</t>
  </si>
  <si>
    <t>Wendling</t>
  </si>
  <si>
    <t>G40899</t>
  </si>
  <si>
    <t>Wahlkarten - Grieskirchen</t>
  </si>
  <si>
    <t>G40901</t>
  </si>
  <si>
    <t>Edlbach</t>
  </si>
  <si>
    <t>G40902</t>
  </si>
  <si>
    <t>Grünburg</t>
  </si>
  <si>
    <t>G40903</t>
  </si>
  <si>
    <t>Hinterstoder</t>
  </si>
  <si>
    <t>G40904</t>
  </si>
  <si>
    <t>Inzersdorf im Kremstal</t>
  </si>
  <si>
    <t>G40905</t>
  </si>
  <si>
    <t>Kirchdorf an der Krems</t>
  </si>
  <si>
    <t>G40906</t>
  </si>
  <si>
    <t>Klaus an der Pyhrnbahn</t>
  </si>
  <si>
    <t>G40907</t>
  </si>
  <si>
    <t>Kremsmünster</t>
  </si>
  <si>
    <t>G40908</t>
  </si>
  <si>
    <t>Micheldorf in Oberösterreich</t>
  </si>
  <si>
    <t>G40909</t>
  </si>
  <si>
    <t>Molln</t>
  </si>
  <si>
    <t>G40910</t>
  </si>
  <si>
    <t>Nußbach</t>
  </si>
  <si>
    <t>G40911</t>
  </si>
  <si>
    <t>Oberschlierbach</t>
  </si>
  <si>
    <t>G40912</t>
  </si>
  <si>
    <t>Pettenbach</t>
  </si>
  <si>
    <t>G40913</t>
  </si>
  <si>
    <t>Ried im Traunkreis</t>
  </si>
  <si>
    <t>G40914</t>
  </si>
  <si>
    <t>Rosenau am Hengstpaß</t>
  </si>
  <si>
    <t>G40915</t>
  </si>
  <si>
    <t>Roßleithen</t>
  </si>
  <si>
    <t>G40916</t>
  </si>
  <si>
    <t>Sankt Pankraz</t>
  </si>
  <si>
    <t>G40917</t>
  </si>
  <si>
    <t>Schlierbach</t>
  </si>
  <si>
    <t>G40918</t>
  </si>
  <si>
    <t>Spital am Pyhrn</t>
  </si>
  <si>
    <t>G40919</t>
  </si>
  <si>
    <t>Steinbach am Ziehberg</t>
  </si>
  <si>
    <t>G40920</t>
  </si>
  <si>
    <t>Steinbach an der Steyr</t>
  </si>
  <si>
    <t>G40921</t>
  </si>
  <si>
    <t>Vorderstoder</t>
  </si>
  <si>
    <t>G40922</t>
  </si>
  <si>
    <t>Wartberg an der Krems</t>
  </si>
  <si>
    <t>G40923</t>
  </si>
  <si>
    <t>Windischgarsten</t>
  </si>
  <si>
    <t>G40999</t>
  </si>
  <si>
    <t>Wahlkarten - Kirchdorf an der Krems</t>
  </si>
  <si>
    <t>G41001</t>
  </si>
  <si>
    <t>Allhaming</t>
  </si>
  <si>
    <t>G41002</t>
  </si>
  <si>
    <t>Ansfelden</t>
  </si>
  <si>
    <t>G41003</t>
  </si>
  <si>
    <t>Asten</t>
  </si>
  <si>
    <t>G41004</t>
  </si>
  <si>
    <t>Eggendorf im Traunkreis</t>
  </si>
  <si>
    <t>G41005</t>
  </si>
  <si>
    <t>Enns</t>
  </si>
  <si>
    <t>G41006</t>
  </si>
  <si>
    <t>Hargelsberg</t>
  </si>
  <si>
    <t>G41007</t>
  </si>
  <si>
    <t>Hörsching</t>
  </si>
  <si>
    <t>G41008</t>
  </si>
  <si>
    <t>Hofkirchen im Traunkreis</t>
  </si>
  <si>
    <t>G41009</t>
  </si>
  <si>
    <t>Kematen an der Krems</t>
  </si>
  <si>
    <t>G41010</t>
  </si>
  <si>
    <t>Kirchberg-Thening</t>
  </si>
  <si>
    <t>G41011</t>
  </si>
  <si>
    <t>Kronstorf</t>
  </si>
  <si>
    <t>G41012</t>
  </si>
  <si>
    <t>Leonding</t>
  </si>
  <si>
    <t>G41013</t>
  </si>
  <si>
    <t>Sankt Florian</t>
  </si>
  <si>
    <t>G41014</t>
  </si>
  <si>
    <t>Neuhofen an der Krems</t>
  </si>
  <si>
    <t>G41015</t>
  </si>
  <si>
    <t>Niederneukirchen</t>
  </si>
  <si>
    <t>G41016</t>
  </si>
  <si>
    <t>Oftering</t>
  </si>
  <si>
    <t>G41017</t>
  </si>
  <si>
    <t>Pasching</t>
  </si>
  <si>
    <t>G41018</t>
  </si>
  <si>
    <t>Piberbach</t>
  </si>
  <si>
    <t>G41019</t>
  </si>
  <si>
    <t>Pucking</t>
  </si>
  <si>
    <t>G41020</t>
  </si>
  <si>
    <t>Sankt Marien</t>
  </si>
  <si>
    <t>G41021</t>
  </si>
  <si>
    <t>Traun</t>
  </si>
  <si>
    <t>G41022</t>
  </si>
  <si>
    <t>Wilhering</t>
  </si>
  <si>
    <t>G41099</t>
  </si>
  <si>
    <t>Wahlkarten - Linz-Land</t>
  </si>
  <si>
    <t>G41101</t>
  </si>
  <si>
    <t>Allerheiligen im Mühlkreis</t>
  </si>
  <si>
    <t>G41102</t>
  </si>
  <si>
    <t>Arbing</t>
  </si>
  <si>
    <t>G41103</t>
  </si>
  <si>
    <t>Baumgartenberg</t>
  </si>
  <si>
    <t>G41104</t>
  </si>
  <si>
    <t>Dimbach</t>
  </si>
  <si>
    <t>G41105</t>
  </si>
  <si>
    <t>Grein</t>
  </si>
  <si>
    <t>G41106</t>
  </si>
  <si>
    <t>Katsdorf</t>
  </si>
  <si>
    <t>G41107</t>
  </si>
  <si>
    <t>Klam</t>
  </si>
  <si>
    <t>G41108</t>
  </si>
  <si>
    <t>Bad Kreuzen</t>
  </si>
  <si>
    <t>G41109</t>
  </si>
  <si>
    <t>Langenstein</t>
  </si>
  <si>
    <t>G41110</t>
  </si>
  <si>
    <t>Luftenberg an der Donau</t>
  </si>
  <si>
    <t>G41111</t>
  </si>
  <si>
    <t>Mauthausen</t>
  </si>
  <si>
    <t>G41112</t>
  </si>
  <si>
    <t>Mitterkirchen im Machland</t>
  </si>
  <si>
    <t>G41113</t>
  </si>
  <si>
    <t>Münzbach</t>
  </si>
  <si>
    <t>G41114</t>
  </si>
  <si>
    <t>Naarn im Machlande</t>
  </si>
  <si>
    <t>G41115</t>
  </si>
  <si>
    <t>Pabneukirchen</t>
  </si>
  <si>
    <t>G41116</t>
  </si>
  <si>
    <t>Perg</t>
  </si>
  <si>
    <t>G41117</t>
  </si>
  <si>
    <t>Rechberg</t>
  </si>
  <si>
    <t>G41118</t>
  </si>
  <si>
    <t>Ried in der Riedmark</t>
  </si>
  <si>
    <t>G41119</t>
  </si>
  <si>
    <t>Sankt Georgen am Walde</t>
  </si>
  <si>
    <t>G41120</t>
  </si>
  <si>
    <t>Sankt Georgen an der Gusen</t>
  </si>
  <si>
    <t>G41121</t>
  </si>
  <si>
    <t>Sankt Nikola an der Donau</t>
  </si>
  <si>
    <t>G41122</t>
  </si>
  <si>
    <t>Sankt Thomas am Blasenstein</t>
  </si>
  <si>
    <t>G41123</t>
  </si>
  <si>
    <t>Saxen</t>
  </si>
  <si>
    <t>G41124</t>
  </si>
  <si>
    <t>Schwertberg</t>
  </si>
  <si>
    <t>G41125</t>
  </si>
  <si>
    <t>Waldhausen im Strudengau</t>
  </si>
  <si>
    <t>G41126</t>
  </si>
  <si>
    <t>Windhaag bei Perg</t>
  </si>
  <si>
    <t>G41199</t>
  </si>
  <si>
    <t>Wahlkarten - Perg</t>
  </si>
  <si>
    <t>G41201</t>
  </si>
  <si>
    <t>Andrichsfurt</t>
  </si>
  <si>
    <t>G41202</t>
  </si>
  <si>
    <t>Antiesenhofen</t>
  </si>
  <si>
    <t>G41203</t>
  </si>
  <si>
    <t>Aurolzmünster</t>
  </si>
  <si>
    <t>G41204</t>
  </si>
  <si>
    <t>Eberschwang</t>
  </si>
  <si>
    <t>G41205</t>
  </si>
  <si>
    <t>Eitzing</t>
  </si>
  <si>
    <t>G41206</t>
  </si>
  <si>
    <t>Geiersberg</t>
  </si>
  <si>
    <t>G41207</t>
  </si>
  <si>
    <t>Geinberg</t>
  </si>
  <si>
    <t>G41208</t>
  </si>
  <si>
    <t>Gurten</t>
  </si>
  <si>
    <t>G41209</t>
  </si>
  <si>
    <t>Hohenzell</t>
  </si>
  <si>
    <t>G41210</t>
  </si>
  <si>
    <t>Kirchdorf am Inn</t>
  </si>
  <si>
    <t>G41211</t>
  </si>
  <si>
    <t>Kirchheim im Innkreis</t>
  </si>
  <si>
    <t>G41212</t>
  </si>
  <si>
    <t>Lambrechten</t>
  </si>
  <si>
    <t>G41213</t>
  </si>
  <si>
    <t>Lohnsburg am Kobernaußerwald</t>
  </si>
  <si>
    <t>G41214</t>
  </si>
  <si>
    <t>Mehrnbach</t>
  </si>
  <si>
    <t>G41215</t>
  </si>
  <si>
    <t>Mettmach</t>
  </si>
  <si>
    <t>G41216</t>
  </si>
  <si>
    <t>Mörschwang</t>
  </si>
  <si>
    <t>G41217</t>
  </si>
  <si>
    <t>Mühlheim am Inn</t>
  </si>
  <si>
    <t>G41218</t>
  </si>
  <si>
    <t>Neuhofen im Innkreis</t>
  </si>
  <si>
    <t>G41219</t>
  </si>
  <si>
    <t>Obernberg am Inn</t>
  </si>
  <si>
    <t>G41220</t>
  </si>
  <si>
    <t>Ort im Innkreis</t>
  </si>
  <si>
    <t>G41221</t>
  </si>
  <si>
    <t>Pattigham</t>
  </si>
  <si>
    <t>G41222</t>
  </si>
  <si>
    <t>Peterskirchen</t>
  </si>
  <si>
    <t>G41223</t>
  </si>
  <si>
    <t>Pramet</t>
  </si>
  <si>
    <t>G41224</t>
  </si>
  <si>
    <t>Reichersberg</t>
  </si>
  <si>
    <t>G41225</t>
  </si>
  <si>
    <t>Ried im Innkreis</t>
  </si>
  <si>
    <t>G41226</t>
  </si>
  <si>
    <t>Sankt Georgen bei Obernberg am Inn</t>
  </si>
  <si>
    <t>G41227</t>
  </si>
  <si>
    <t>Sankt Marienkirchen am Hausruck</t>
  </si>
  <si>
    <t>G41228</t>
  </si>
  <si>
    <t>Sankt Martin im Innkreis</t>
  </si>
  <si>
    <t>G41229</t>
  </si>
  <si>
    <t>Schildorn</t>
  </si>
  <si>
    <t>G41230</t>
  </si>
  <si>
    <t>Senftenbach</t>
  </si>
  <si>
    <t>G41231</t>
  </si>
  <si>
    <t>Taiskirchen im Innkreis</t>
  </si>
  <si>
    <t>G41232</t>
  </si>
  <si>
    <t>Tumeltsham</t>
  </si>
  <si>
    <t>G41233</t>
  </si>
  <si>
    <t>Utzenaich</t>
  </si>
  <si>
    <t>G41234</t>
  </si>
  <si>
    <t>Waldzell</t>
  </si>
  <si>
    <t>G41235</t>
  </si>
  <si>
    <t>Weilbach</t>
  </si>
  <si>
    <t>G41236</t>
  </si>
  <si>
    <t>Wippenham</t>
  </si>
  <si>
    <t>G41299</t>
  </si>
  <si>
    <t>Wahlkarten - Ried im Innkreis</t>
  </si>
  <si>
    <t>G41301</t>
  </si>
  <si>
    <t>Afiesl</t>
  </si>
  <si>
    <t>G41302</t>
  </si>
  <si>
    <t>Ahorn</t>
  </si>
  <si>
    <t>G41303</t>
  </si>
  <si>
    <t>Aigen im Mühlkreis</t>
  </si>
  <si>
    <t>G41304</t>
  </si>
  <si>
    <t>Altenfelden</t>
  </si>
  <si>
    <t>G41305</t>
  </si>
  <si>
    <t>Arnreit</t>
  </si>
  <si>
    <t>G41306</t>
  </si>
  <si>
    <t>Atzesberg</t>
  </si>
  <si>
    <t>G41307</t>
  </si>
  <si>
    <t>Auberg</t>
  </si>
  <si>
    <t>G41308</t>
  </si>
  <si>
    <t>Berg bei Rohrbach</t>
  </si>
  <si>
    <t>G41309</t>
  </si>
  <si>
    <t>Haslach an der Mühl</t>
  </si>
  <si>
    <t>G41310</t>
  </si>
  <si>
    <t>Helfenberg</t>
  </si>
  <si>
    <t>G41311</t>
  </si>
  <si>
    <t>Hörbich</t>
  </si>
  <si>
    <t>G41312</t>
  </si>
  <si>
    <t>Hofkirchen im Mühlkreis</t>
  </si>
  <si>
    <t>G41313</t>
  </si>
  <si>
    <t>Julbach</t>
  </si>
  <si>
    <t>G41314</t>
  </si>
  <si>
    <t>Kirchberg ob der Donau</t>
  </si>
  <si>
    <t>G41315</t>
  </si>
  <si>
    <t>Klaffer am Hochficht</t>
  </si>
  <si>
    <t>G41316</t>
  </si>
  <si>
    <t>Kleinzell im Mühlkreis</t>
  </si>
  <si>
    <t>G41317</t>
  </si>
  <si>
    <t>Kollerschlag</t>
  </si>
  <si>
    <t>G41318</t>
  </si>
  <si>
    <t>Lembach im Mühlkreis</t>
  </si>
  <si>
    <t>G41319</t>
  </si>
  <si>
    <t>Lichtenau im Mühlkreis</t>
  </si>
  <si>
    <t>G41320</t>
  </si>
  <si>
    <t>Nebelberg</t>
  </si>
  <si>
    <t>G41321</t>
  </si>
  <si>
    <t>Neufelden</t>
  </si>
  <si>
    <t>G41322</t>
  </si>
  <si>
    <t>Niederkappel</t>
  </si>
  <si>
    <t>G41323</t>
  </si>
  <si>
    <t>Niederwaldkirchen</t>
  </si>
  <si>
    <t>G41324</t>
  </si>
  <si>
    <t>Oberkappel</t>
  </si>
  <si>
    <t>G41325</t>
  </si>
  <si>
    <t>Oepping</t>
  </si>
  <si>
    <t>G41326</t>
  </si>
  <si>
    <t>Peilstein im Mühlviertel</t>
  </si>
  <si>
    <t>G41327</t>
  </si>
  <si>
    <t>Pfarrkirchen im Mühlkreis</t>
  </si>
  <si>
    <t>G41328</t>
  </si>
  <si>
    <t>Putzleinsdorf</t>
  </si>
  <si>
    <t>G41329</t>
  </si>
  <si>
    <t>Neustift im Mühlkreis</t>
  </si>
  <si>
    <t>G41330</t>
  </si>
  <si>
    <t>Rohrbach in Oberösterreich</t>
  </si>
  <si>
    <t>G41331</t>
  </si>
  <si>
    <t>Sankt Johann am Wimberg</t>
  </si>
  <si>
    <t>G41332</t>
  </si>
  <si>
    <t>Sankt Martin im Mühlkreis</t>
  </si>
  <si>
    <t>G41333</t>
  </si>
  <si>
    <t>Sankt Oswald bei Haslach</t>
  </si>
  <si>
    <t>G41334</t>
  </si>
  <si>
    <t>Sankt Peter am Wimberg</t>
  </si>
  <si>
    <t>G41335</t>
  </si>
  <si>
    <t>Sankt Stefan am Walde</t>
  </si>
  <si>
    <t>G41336</t>
  </si>
  <si>
    <t>Sankt Ulrich im Mühlkreis</t>
  </si>
  <si>
    <t>G41337</t>
  </si>
  <si>
    <t>Sankt Veit im Mühlkreis</t>
  </si>
  <si>
    <t>G41338</t>
  </si>
  <si>
    <t>Sarleinsbach</t>
  </si>
  <si>
    <t>G41339</t>
  </si>
  <si>
    <t>Schlägl</t>
  </si>
  <si>
    <t>G41340</t>
  </si>
  <si>
    <t>Schönegg</t>
  </si>
  <si>
    <t>G41341</t>
  </si>
  <si>
    <t>Schwarzenberg am Böhmerwald</t>
  </si>
  <si>
    <t>G41342</t>
  </si>
  <si>
    <t>Ulrichsberg</t>
  </si>
  <si>
    <t>G41399</t>
  </si>
  <si>
    <t>Wahlkarten - Rohrbach</t>
  </si>
  <si>
    <t>G41401</t>
  </si>
  <si>
    <t>Altschwendt</t>
  </si>
  <si>
    <t>G41402</t>
  </si>
  <si>
    <t>Andorf</t>
  </si>
  <si>
    <t>G41403</t>
  </si>
  <si>
    <t>Brunnenthal</t>
  </si>
  <si>
    <t>G41404</t>
  </si>
  <si>
    <t>Diersbach</t>
  </si>
  <si>
    <t>G41405</t>
  </si>
  <si>
    <t>Dorf an der Pram</t>
  </si>
  <si>
    <t>G41406</t>
  </si>
  <si>
    <t>Eggerding</t>
  </si>
  <si>
    <t>G41407</t>
  </si>
  <si>
    <t>Engelhartszell</t>
  </si>
  <si>
    <t>G41408</t>
  </si>
  <si>
    <t>Enzenkirchen</t>
  </si>
  <si>
    <t>G41409</t>
  </si>
  <si>
    <t>Esternberg</t>
  </si>
  <si>
    <t>G41410</t>
  </si>
  <si>
    <t>Freinberg</t>
  </si>
  <si>
    <t>G41411</t>
  </si>
  <si>
    <t>Kopfing im Innkreis</t>
  </si>
  <si>
    <t>G41412</t>
  </si>
  <si>
    <t>Mayrhof</t>
  </si>
  <si>
    <t>G41413</t>
  </si>
  <si>
    <t>Münzkirchen</t>
  </si>
  <si>
    <t>G41414</t>
  </si>
  <si>
    <t>Raab</t>
  </si>
  <si>
    <t>G41415</t>
  </si>
  <si>
    <t>Rainbach im Innkreis</t>
  </si>
  <si>
    <t>G41416</t>
  </si>
  <si>
    <t>Riedau</t>
  </si>
  <si>
    <t>G41417</t>
  </si>
  <si>
    <t>Sankt Aegidi</t>
  </si>
  <si>
    <t>G41418</t>
  </si>
  <si>
    <t>Sankt Florian am Inn</t>
  </si>
  <si>
    <t>G41419</t>
  </si>
  <si>
    <t>Sankt Marienkirchen bei Schärding</t>
  </si>
  <si>
    <t>G41420</t>
  </si>
  <si>
    <t>Sankt Roman</t>
  </si>
  <si>
    <t>G41421</t>
  </si>
  <si>
    <t>Sankt Willibald</t>
  </si>
  <si>
    <t>G41422</t>
  </si>
  <si>
    <t>Schärding</t>
  </si>
  <si>
    <t>G41423</t>
  </si>
  <si>
    <t>Schardenberg</t>
  </si>
  <si>
    <t>G41424</t>
  </si>
  <si>
    <t>Sigharting</t>
  </si>
  <si>
    <t>G41425</t>
  </si>
  <si>
    <t>Suben</t>
  </si>
  <si>
    <t>G41426</t>
  </si>
  <si>
    <t>Taufkirchen an der Pram</t>
  </si>
  <si>
    <t>G41427</t>
  </si>
  <si>
    <t>Vichtenstein</t>
  </si>
  <si>
    <t>G41428</t>
  </si>
  <si>
    <t>Waldkirchen am Wesen</t>
  </si>
  <si>
    <t>G41429</t>
  </si>
  <si>
    <t>Wernstein am Inn</t>
  </si>
  <si>
    <t>G41430</t>
  </si>
  <si>
    <t>Zell an der Pram</t>
  </si>
  <si>
    <t>G41499</t>
  </si>
  <si>
    <t>Wahlkarten - Schärding</t>
  </si>
  <si>
    <t>G41501</t>
  </si>
  <si>
    <t>Adlwang</t>
  </si>
  <si>
    <t>G41502</t>
  </si>
  <si>
    <t>Aschach an der Steyr</t>
  </si>
  <si>
    <t>G41503</t>
  </si>
  <si>
    <t>Bad Hall</t>
  </si>
  <si>
    <t>G41504</t>
  </si>
  <si>
    <t>Dietach</t>
  </si>
  <si>
    <t>G41505</t>
  </si>
  <si>
    <t>Gaflenz</t>
  </si>
  <si>
    <t>G41506</t>
  </si>
  <si>
    <t>Garsten</t>
  </si>
  <si>
    <t>G41507</t>
  </si>
  <si>
    <t>Großraming</t>
  </si>
  <si>
    <t>G41508</t>
  </si>
  <si>
    <t>Laussa</t>
  </si>
  <si>
    <t>G41509</t>
  </si>
  <si>
    <t>Losenstein</t>
  </si>
  <si>
    <t>G41510</t>
  </si>
  <si>
    <t>Maria Neustift</t>
  </si>
  <si>
    <t>G41511</t>
  </si>
  <si>
    <t>Pfarrkirchen bei Bad Hall</t>
  </si>
  <si>
    <t>G41512</t>
  </si>
  <si>
    <t>Reichraming</t>
  </si>
  <si>
    <t>G41513</t>
  </si>
  <si>
    <t>Rohr im Kremstal</t>
  </si>
  <si>
    <t>G41514</t>
  </si>
  <si>
    <t>Sankt Ulrich bei Steyr</t>
  </si>
  <si>
    <t>G41515</t>
  </si>
  <si>
    <t>Schiedlberg</t>
  </si>
  <si>
    <t>G41516</t>
  </si>
  <si>
    <t>Sierning</t>
  </si>
  <si>
    <t>G41517</t>
  </si>
  <si>
    <t>Ternberg</t>
  </si>
  <si>
    <t>G41518</t>
  </si>
  <si>
    <t>Waldneukirchen</t>
  </si>
  <si>
    <t>G41521</t>
  </si>
  <si>
    <t>Wolfern</t>
  </si>
  <si>
    <t>G41522</t>
  </si>
  <si>
    <t>Weyer</t>
  </si>
  <si>
    <t>G41599</t>
  </si>
  <si>
    <t>Wahlkarten - Steyr-Land</t>
  </si>
  <si>
    <t>G41601</t>
  </si>
  <si>
    <t>Alberndorf in der Riedmark</t>
  </si>
  <si>
    <t>G41602</t>
  </si>
  <si>
    <t>Altenberg bei Linz</t>
  </si>
  <si>
    <t>G41603</t>
  </si>
  <si>
    <t>Bad Leonfelden</t>
  </si>
  <si>
    <t>G41604</t>
  </si>
  <si>
    <t>Eidenberg</t>
  </si>
  <si>
    <t>G41605</t>
  </si>
  <si>
    <t>Engerwitzdorf</t>
  </si>
  <si>
    <t>G41606</t>
  </si>
  <si>
    <t>Feldkirchen an der Donau</t>
  </si>
  <si>
    <t>G41607</t>
  </si>
  <si>
    <t>Gallneukirchen</t>
  </si>
  <si>
    <t>G41608</t>
  </si>
  <si>
    <t>Goldwörth</t>
  </si>
  <si>
    <t>G41609</t>
  </si>
  <si>
    <t>Gramastetten</t>
  </si>
  <si>
    <t>G41610</t>
  </si>
  <si>
    <t>Haibach im Mühlkreis</t>
  </si>
  <si>
    <t>G41611</t>
  </si>
  <si>
    <t>Hellmonsödt</t>
  </si>
  <si>
    <t>G41612</t>
  </si>
  <si>
    <t>Herzogsdorf</t>
  </si>
  <si>
    <t>G41613</t>
  </si>
  <si>
    <t>Kirchschlag bei Linz</t>
  </si>
  <si>
    <t>G41614</t>
  </si>
  <si>
    <t>Lichtenberg</t>
  </si>
  <si>
    <t>G41615</t>
  </si>
  <si>
    <t>Oberneukirchen</t>
  </si>
  <si>
    <t>G41616</t>
  </si>
  <si>
    <t>Ottenschlag im Mühlkreis</t>
  </si>
  <si>
    <t>G41617</t>
  </si>
  <si>
    <t>Ottensheim</t>
  </si>
  <si>
    <t>G41618</t>
  </si>
  <si>
    <t>Puchenau</t>
  </si>
  <si>
    <t>G41619</t>
  </si>
  <si>
    <t>Reichenau im Mühlkreis</t>
  </si>
  <si>
    <t>G41620</t>
  </si>
  <si>
    <t>Reichenthal</t>
  </si>
  <si>
    <t>G41621</t>
  </si>
  <si>
    <t>Sankt Gotthard im Mühlkreis</t>
  </si>
  <si>
    <t>G41622</t>
  </si>
  <si>
    <t>Schenkenfelden</t>
  </si>
  <si>
    <t>G41623</t>
  </si>
  <si>
    <t>Sonnberg im Mühlkreis</t>
  </si>
  <si>
    <t>G41624</t>
  </si>
  <si>
    <t>Steyregg</t>
  </si>
  <si>
    <t>G41625</t>
  </si>
  <si>
    <t>Vorderweißenbach</t>
  </si>
  <si>
    <t>G41626</t>
  </si>
  <si>
    <t>Walding</t>
  </si>
  <si>
    <t>G41627</t>
  </si>
  <si>
    <t>Zwettl an der Rodl</t>
  </si>
  <si>
    <t>G41699</t>
  </si>
  <si>
    <t>Wahlkarten - Urfahr-Umgebung</t>
  </si>
  <si>
    <t>G41701</t>
  </si>
  <si>
    <t>Ampflwang im Hausruckwald</t>
  </si>
  <si>
    <t>G41702</t>
  </si>
  <si>
    <t>Attersee am Attersee</t>
  </si>
  <si>
    <t>G41703</t>
  </si>
  <si>
    <t>Attnang-Puchheim</t>
  </si>
  <si>
    <t>G41704</t>
  </si>
  <si>
    <t>Atzbach</t>
  </si>
  <si>
    <t>G41705</t>
  </si>
  <si>
    <t>Aurach am Hongar</t>
  </si>
  <si>
    <t>G41706</t>
  </si>
  <si>
    <t>Berg im Attergau</t>
  </si>
  <si>
    <t>G41707</t>
  </si>
  <si>
    <t>Desselbrunn</t>
  </si>
  <si>
    <t>G41708</t>
  </si>
  <si>
    <t>Fornach</t>
  </si>
  <si>
    <t>G41709</t>
  </si>
  <si>
    <t>Frankenburg am Hausruck</t>
  </si>
  <si>
    <t>G41710</t>
  </si>
  <si>
    <t>Frankenmarkt</t>
  </si>
  <si>
    <t>G41711</t>
  </si>
  <si>
    <t>Gampern</t>
  </si>
  <si>
    <t>G41712</t>
  </si>
  <si>
    <t>Innerschwand am Mondsee</t>
  </si>
  <si>
    <t>G41713</t>
  </si>
  <si>
    <t>Lenzing</t>
  </si>
  <si>
    <t>G41714</t>
  </si>
  <si>
    <t>Manning</t>
  </si>
  <si>
    <t>G41715</t>
  </si>
  <si>
    <t>Mondsee</t>
  </si>
  <si>
    <t>G41716</t>
  </si>
  <si>
    <t>Neukirchen an der Vöckla</t>
  </si>
  <si>
    <t>G41717</t>
  </si>
  <si>
    <t>Niederthalheim</t>
  </si>
  <si>
    <t>G41718</t>
  </si>
  <si>
    <t>Nußdorf am Attersee</t>
  </si>
  <si>
    <t>G41719</t>
  </si>
  <si>
    <t>Oberhofen am Irrsee</t>
  </si>
  <si>
    <t>G41720</t>
  </si>
  <si>
    <t>Oberndorf bei Schwanenstadt</t>
  </si>
  <si>
    <t>G41721</t>
  </si>
  <si>
    <t>Oberwang</t>
  </si>
  <si>
    <t>G41722</t>
  </si>
  <si>
    <t>Ottnang am Hausruck</t>
  </si>
  <si>
    <t>G41723</t>
  </si>
  <si>
    <t>Pfaffing</t>
  </si>
  <si>
    <t>G41724</t>
  </si>
  <si>
    <t>Pilsbach</t>
  </si>
  <si>
    <t>G41725</t>
  </si>
  <si>
    <t>Pitzenberg</t>
  </si>
  <si>
    <t>G41726</t>
  </si>
  <si>
    <t>Pöndorf</t>
  </si>
  <si>
    <t>G41727</t>
  </si>
  <si>
    <t>Puchkirchen am Trattberg</t>
  </si>
  <si>
    <t>G41728</t>
  </si>
  <si>
    <t>Pühret</t>
  </si>
  <si>
    <t>G41729</t>
  </si>
  <si>
    <t>Redleiten</t>
  </si>
  <si>
    <t>G41730</t>
  </si>
  <si>
    <t>Redlham</t>
  </si>
  <si>
    <t>G41731</t>
  </si>
  <si>
    <t>Regau</t>
  </si>
  <si>
    <t>G41732</t>
  </si>
  <si>
    <t>Rüstorf</t>
  </si>
  <si>
    <t>G41733</t>
  </si>
  <si>
    <t>Rutzenham</t>
  </si>
  <si>
    <t>G41734</t>
  </si>
  <si>
    <t>Sankt Georgen im Attergau</t>
  </si>
  <si>
    <t>G41735</t>
  </si>
  <si>
    <t>Sankt Lorenz</t>
  </si>
  <si>
    <t>G41736</t>
  </si>
  <si>
    <t>Schlatt</t>
  </si>
  <si>
    <t>G41737</t>
  </si>
  <si>
    <t>Schörfling am Attersee</t>
  </si>
  <si>
    <t>G41738</t>
  </si>
  <si>
    <t>Schwanenstadt</t>
  </si>
  <si>
    <t>G41739</t>
  </si>
  <si>
    <t>Seewalchen am Attersee</t>
  </si>
  <si>
    <t>G41740</t>
  </si>
  <si>
    <t>Steinbach am Attersee</t>
  </si>
  <si>
    <t>G41741</t>
  </si>
  <si>
    <t>Straß im Attergau</t>
  </si>
  <si>
    <t>G41742</t>
  </si>
  <si>
    <t>Tiefgraben</t>
  </si>
  <si>
    <t>G41743</t>
  </si>
  <si>
    <t>Timelkam</t>
  </si>
  <si>
    <t>G41744</t>
  </si>
  <si>
    <t>Ungenach</t>
  </si>
  <si>
    <t>G41745</t>
  </si>
  <si>
    <t>Unterach am Attersee</t>
  </si>
  <si>
    <t>G41746</t>
  </si>
  <si>
    <t>Vöcklabruck</t>
  </si>
  <si>
    <t>G41747</t>
  </si>
  <si>
    <t>Vöcklamarkt</t>
  </si>
  <si>
    <t>G41748</t>
  </si>
  <si>
    <t>Weißenkirchen im Attergau</t>
  </si>
  <si>
    <t>G41749</t>
  </si>
  <si>
    <t>Weyregg am Attersee</t>
  </si>
  <si>
    <t>G41750</t>
  </si>
  <si>
    <t>Wolfsegg am Hausruck</t>
  </si>
  <si>
    <t>G41751</t>
  </si>
  <si>
    <t>Zell am Moos</t>
  </si>
  <si>
    <t>G41752</t>
  </si>
  <si>
    <t>Zell am Pettenfirst</t>
  </si>
  <si>
    <t>G41799</t>
  </si>
  <si>
    <t>Wahlkarten - Vöcklabruck</t>
  </si>
  <si>
    <t>G41801</t>
  </si>
  <si>
    <t>Aichkirchen</t>
  </si>
  <si>
    <t>G41802</t>
  </si>
  <si>
    <t>Bachmanning</t>
  </si>
  <si>
    <t>G41803</t>
  </si>
  <si>
    <t>Bad Wimsbach-Neydharting</t>
  </si>
  <si>
    <t>G41804</t>
  </si>
  <si>
    <t>Buchkirchen</t>
  </si>
  <si>
    <t>G41805</t>
  </si>
  <si>
    <t>Eberstalzell</t>
  </si>
  <si>
    <t>G41806</t>
  </si>
  <si>
    <t>Edt bei Lambach</t>
  </si>
  <si>
    <t>G41807</t>
  </si>
  <si>
    <t>Fischlham</t>
  </si>
  <si>
    <t>G41808</t>
  </si>
  <si>
    <t>Gunskirchen</t>
  </si>
  <si>
    <t>G41809</t>
  </si>
  <si>
    <t>Holzhausen</t>
  </si>
  <si>
    <t>G41810</t>
  </si>
  <si>
    <t>Krenglbach</t>
  </si>
  <si>
    <t>G41811</t>
  </si>
  <si>
    <t>Lambach</t>
  </si>
  <si>
    <t>G41812</t>
  </si>
  <si>
    <t>Marchtrenk</t>
  </si>
  <si>
    <t>G41813</t>
  </si>
  <si>
    <t>Neukirchen bei Lambach</t>
  </si>
  <si>
    <t>G41814</t>
  </si>
  <si>
    <t>Offenhausen</t>
  </si>
  <si>
    <t>G41815</t>
  </si>
  <si>
    <t>Pennewang</t>
  </si>
  <si>
    <t>G41816</t>
  </si>
  <si>
    <t>Pichl bei Wels</t>
  </si>
  <si>
    <t>G41817</t>
  </si>
  <si>
    <t>Sattledt</t>
  </si>
  <si>
    <t>G41818</t>
  </si>
  <si>
    <t>Schleißheim</t>
  </si>
  <si>
    <t>G41819</t>
  </si>
  <si>
    <t>Sipbachzell</t>
  </si>
  <si>
    <t>G41820</t>
  </si>
  <si>
    <t>Stadl-Paura</t>
  </si>
  <si>
    <t>G41821</t>
  </si>
  <si>
    <t>Steinerkirchen an der Traun</t>
  </si>
  <si>
    <t>G41822</t>
  </si>
  <si>
    <t>Steinhaus</t>
  </si>
  <si>
    <t>G41823</t>
  </si>
  <si>
    <t>Thalheim bei Wels</t>
  </si>
  <si>
    <t>G41824</t>
  </si>
  <si>
    <t>Weißkirchen an der Traun</t>
  </si>
  <si>
    <t>G41899</t>
  </si>
  <si>
    <t>Wahlkarten - Wels-Land</t>
  </si>
  <si>
    <t>G50101</t>
  </si>
  <si>
    <t>5A</t>
  </si>
  <si>
    <t>Salzburg</t>
  </si>
  <si>
    <t>G50199</t>
  </si>
  <si>
    <t>Wahlkarten - Salzburg (Stadt)</t>
  </si>
  <si>
    <t>G50201</t>
  </si>
  <si>
    <t>5B</t>
  </si>
  <si>
    <t>Abtenau</t>
  </si>
  <si>
    <t>G50202</t>
  </si>
  <si>
    <t>Adnet</t>
  </si>
  <si>
    <t>G50203</t>
  </si>
  <si>
    <t>Annaberg-Lungötz</t>
  </si>
  <si>
    <t>G50204</t>
  </si>
  <si>
    <t>Golling an der Salzach</t>
  </si>
  <si>
    <t>G50205</t>
  </si>
  <si>
    <t>Hallein</t>
  </si>
  <si>
    <t>G50206</t>
  </si>
  <si>
    <t>Krispl</t>
  </si>
  <si>
    <t>G50207</t>
  </si>
  <si>
    <t>Kuchl</t>
  </si>
  <si>
    <t>G50208</t>
  </si>
  <si>
    <t>Oberalm</t>
  </si>
  <si>
    <t>G50209</t>
  </si>
  <si>
    <t>Puch bei Hallein</t>
  </si>
  <si>
    <t>G50210</t>
  </si>
  <si>
    <t>Rußbach am Paß Gschütt</t>
  </si>
  <si>
    <t>G50211</t>
  </si>
  <si>
    <t>Sankt Koloman</t>
  </si>
  <si>
    <t>G50212</t>
  </si>
  <si>
    <t>Scheffau am Tennengebirge</t>
  </si>
  <si>
    <t>G50213</t>
  </si>
  <si>
    <t>Bad Vigaun</t>
  </si>
  <si>
    <t>G50299</t>
  </si>
  <si>
    <t>Wahlkarten - Hallein</t>
  </si>
  <si>
    <t>G50301</t>
  </si>
  <si>
    <t>Anif</t>
  </si>
  <si>
    <t>G50302</t>
  </si>
  <si>
    <t>Anthering</t>
  </si>
  <si>
    <t>G50303</t>
  </si>
  <si>
    <t>Bergheim</t>
  </si>
  <si>
    <t>G50304</t>
  </si>
  <si>
    <t>Berndorf bei Salzburg</t>
  </si>
  <si>
    <t>G50305</t>
  </si>
  <si>
    <t>Bürmoos</t>
  </si>
  <si>
    <t>G50306</t>
  </si>
  <si>
    <t>Dorfbeuern</t>
  </si>
  <si>
    <t>G50307</t>
  </si>
  <si>
    <t>Ebenau</t>
  </si>
  <si>
    <t>G50308</t>
  </si>
  <si>
    <t>Elixhausen</t>
  </si>
  <si>
    <t>G50309</t>
  </si>
  <si>
    <t>Elsbethen</t>
  </si>
  <si>
    <t>G50310</t>
  </si>
  <si>
    <t>Eugendorf</t>
  </si>
  <si>
    <t>G50311</t>
  </si>
  <si>
    <t>Faistenau</t>
  </si>
  <si>
    <t>G50312</t>
  </si>
  <si>
    <t>Fuschl am See</t>
  </si>
  <si>
    <t>G50313</t>
  </si>
  <si>
    <t>Göming</t>
  </si>
  <si>
    <t>G50314</t>
  </si>
  <si>
    <t>Grödig</t>
  </si>
  <si>
    <t>G50315</t>
  </si>
  <si>
    <t>Großgmain</t>
  </si>
  <si>
    <t>G50316</t>
  </si>
  <si>
    <t>Hallwang</t>
  </si>
  <si>
    <t>G50317</t>
  </si>
  <si>
    <t>Henndorf am Wallersee</t>
  </si>
  <si>
    <t>G50318</t>
  </si>
  <si>
    <t>Hintersee</t>
  </si>
  <si>
    <t>G50319</t>
  </si>
  <si>
    <t>Hof bei Salzburg</t>
  </si>
  <si>
    <t>G50320</t>
  </si>
  <si>
    <t>Köstendorf</t>
  </si>
  <si>
    <t>G50321</t>
  </si>
  <si>
    <t>Koppl</t>
  </si>
  <si>
    <t>G50322</t>
  </si>
  <si>
    <t>Lamprechtshausen</t>
  </si>
  <si>
    <t>G50323</t>
  </si>
  <si>
    <t>Mattsee</t>
  </si>
  <si>
    <t>G50324</t>
  </si>
  <si>
    <t>Neumarkt am Wallersee</t>
  </si>
  <si>
    <t>G50325</t>
  </si>
  <si>
    <t>Nußdorf am Haunsberg</t>
  </si>
  <si>
    <t>G50326</t>
  </si>
  <si>
    <t>Oberndorf bei Salzburg</t>
  </si>
  <si>
    <t>G50327</t>
  </si>
  <si>
    <t>Obertrum am See</t>
  </si>
  <si>
    <t>G50328</t>
  </si>
  <si>
    <t>Plainfeld</t>
  </si>
  <si>
    <t>G50329</t>
  </si>
  <si>
    <t>Sankt Georgen bei Salzburg</t>
  </si>
  <si>
    <t>G50330</t>
  </si>
  <si>
    <t>Sankt Gilgen</t>
  </si>
  <si>
    <t>G50331</t>
  </si>
  <si>
    <t>Schleedorf</t>
  </si>
  <si>
    <t>G50332</t>
  </si>
  <si>
    <t>Seeham</t>
  </si>
  <si>
    <t>G50335</t>
  </si>
  <si>
    <t>Straßwalchen</t>
  </si>
  <si>
    <t>G50336</t>
  </si>
  <si>
    <t>Strobl</t>
  </si>
  <si>
    <t>G50337</t>
  </si>
  <si>
    <t>Thalgau</t>
  </si>
  <si>
    <t>G50338</t>
  </si>
  <si>
    <t>Wals-Siezenheim</t>
  </si>
  <si>
    <t>G50339</t>
  </si>
  <si>
    <t>Seekirchen am Wallersee</t>
  </si>
  <si>
    <t>G50399</t>
  </si>
  <si>
    <t>Wahlkarten - Salzburg-Umgebung</t>
  </si>
  <si>
    <t>G50401</t>
  </si>
  <si>
    <t>5C</t>
  </si>
  <si>
    <t>Altenmarkt im Pongau</t>
  </si>
  <si>
    <t>G50402</t>
  </si>
  <si>
    <t>Bad Hofgastein</t>
  </si>
  <si>
    <t>G50403</t>
  </si>
  <si>
    <t>Bad Gastein</t>
  </si>
  <si>
    <t>G50404</t>
  </si>
  <si>
    <t>Bischofshofen</t>
  </si>
  <si>
    <t>G50405</t>
  </si>
  <si>
    <t>Dorfgastein</t>
  </si>
  <si>
    <t>G50406</t>
  </si>
  <si>
    <t>Eben im Pongau</t>
  </si>
  <si>
    <t>G50407</t>
  </si>
  <si>
    <t>Filzmoos</t>
  </si>
  <si>
    <t>G50408</t>
  </si>
  <si>
    <t>Flachau</t>
  </si>
  <si>
    <t>G50409</t>
  </si>
  <si>
    <t>Forstau</t>
  </si>
  <si>
    <t>G50410</t>
  </si>
  <si>
    <t>Goldegg</t>
  </si>
  <si>
    <t>G50411</t>
  </si>
  <si>
    <t>Großarl</t>
  </si>
  <si>
    <t>G50412</t>
  </si>
  <si>
    <t>Hüttau</t>
  </si>
  <si>
    <t>G50413</t>
  </si>
  <si>
    <t>Hüttschlag</t>
  </si>
  <si>
    <t>G50414</t>
  </si>
  <si>
    <t>Kleinarl</t>
  </si>
  <si>
    <t>G50415</t>
  </si>
  <si>
    <t>Mühlbach am Hochkönig</t>
  </si>
  <si>
    <t>G50416</t>
  </si>
  <si>
    <t>Pfarrwerfen</t>
  </si>
  <si>
    <t>G50417</t>
  </si>
  <si>
    <t>Radstadt</t>
  </si>
  <si>
    <t>G50418</t>
  </si>
  <si>
    <t>Sankt Johann im Pongau</t>
  </si>
  <si>
    <t>G50419</t>
  </si>
  <si>
    <t>Sankt Martin am Tennengebirge</t>
  </si>
  <si>
    <t>G50420</t>
  </si>
  <si>
    <t>Sankt Veit im Pongau</t>
  </si>
  <si>
    <t>G50421</t>
  </si>
  <si>
    <t>Schwarzach im Pongau</t>
  </si>
  <si>
    <t>G50422</t>
  </si>
  <si>
    <t>Untertauern</t>
  </si>
  <si>
    <t>G50423</t>
  </si>
  <si>
    <t>Wagrain</t>
  </si>
  <si>
    <t>G50424</t>
  </si>
  <si>
    <t>Werfen</t>
  </si>
  <si>
    <t>G50425</t>
  </si>
  <si>
    <t>Werfenweng</t>
  </si>
  <si>
    <t>G50499</t>
  </si>
  <si>
    <t>Wahlkarten - Sankt Johann im Pongau</t>
  </si>
  <si>
    <t>G50501</t>
  </si>
  <si>
    <t>Göriach</t>
  </si>
  <si>
    <t>G50502</t>
  </si>
  <si>
    <t>Lessach</t>
  </si>
  <si>
    <t>G50503</t>
  </si>
  <si>
    <t>Mariapfarr</t>
  </si>
  <si>
    <t>G50504</t>
  </si>
  <si>
    <t>Mauterndorf</t>
  </si>
  <si>
    <t>G50505</t>
  </si>
  <si>
    <t>Muhr</t>
  </si>
  <si>
    <t>G50506</t>
  </si>
  <si>
    <t>Ramingstein</t>
  </si>
  <si>
    <t>G50507</t>
  </si>
  <si>
    <t>Sankt Andrä im Lungau</t>
  </si>
  <si>
    <t>G50508</t>
  </si>
  <si>
    <t>Sankt Margarethen im Lungau</t>
  </si>
  <si>
    <t>G50509</t>
  </si>
  <si>
    <t>Sankt Michael im Lungau</t>
  </si>
  <si>
    <t>G50510</t>
  </si>
  <si>
    <t>Tamsweg</t>
  </si>
  <si>
    <t>G50511</t>
  </si>
  <si>
    <t>Thomatal</t>
  </si>
  <si>
    <t>G50512</t>
  </si>
  <si>
    <t>Tweng</t>
  </si>
  <si>
    <t>G50513</t>
  </si>
  <si>
    <t>Unternberg</t>
  </si>
  <si>
    <t>G50514</t>
  </si>
  <si>
    <t>Weißpriach</t>
  </si>
  <si>
    <t>G50515</t>
  </si>
  <si>
    <t>Zederhaus</t>
  </si>
  <si>
    <t>G50599</t>
  </si>
  <si>
    <t>Wahlkarten - Tamsweg</t>
  </si>
  <si>
    <t>G50601</t>
  </si>
  <si>
    <t>Bramberg am Wildkogel</t>
  </si>
  <si>
    <t>G50602</t>
  </si>
  <si>
    <t>Bruck an der Großglocknerstraße</t>
  </si>
  <si>
    <t>G50603</t>
  </si>
  <si>
    <t>Dienten am Hochkönig</t>
  </si>
  <si>
    <t>G50604</t>
  </si>
  <si>
    <t>Fusch an der Großglocknerstraße</t>
  </si>
  <si>
    <t>G50605</t>
  </si>
  <si>
    <t>Hollersbach im Pinzgau</t>
  </si>
  <si>
    <t>G50606</t>
  </si>
  <si>
    <t>Kaprun</t>
  </si>
  <si>
    <t>G50607</t>
  </si>
  <si>
    <t>Krimml</t>
  </si>
  <si>
    <t>G50608</t>
  </si>
  <si>
    <t>Lend</t>
  </si>
  <si>
    <t>G50609</t>
  </si>
  <si>
    <t>Leogang</t>
  </si>
  <si>
    <t>G50610</t>
  </si>
  <si>
    <t>Lofer</t>
  </si>
  <si>
    <t>G50611</t>
  </si>
  <si>
    <t>Maishofen</t>
  </si>
  <si>
    <t>G50612</t>
  </si>
  <si>
    <t>Maria Alm am Steinernen Meer</t>
  </si>
  <si>
    <t>G50613</t>
  </si>
  <si>
    <t>Mittersill</t>
  </si>
  <si>
    <t>G50614</t>
  </si>
  <si>
    <t>Neukirchen am Großvenediger</t>
  </si>
  <si>
    <t>G50615</t>
  </si>
  <si>
    <t>Niedernsill</t>
  </si>
  <si>
    <t>G50616</t>
  </si>
  <si>
    <t>Piesendorf</t>
  </si>
  <si>
    <t>G50617</t>
  </si>
  <si>
    <t>Rauris</t>
  </si>
  <si>
    <t>G50618</t>
  </si>
  <si>
    <t>Saalbach-Hinterglemm</t>
  </si>
  <si>
    <t>G50619</t>
  </si>
  <si>
    <t>Saalfelden am Steinernen Meer</t>
  </si>
  <si>
    <t>G50620</t>
  </si>
  <si>
    <t>Sankt Martin bei Lofer</t>
  </si>
  <si>
    <t>G50621</t>
  </si>
  <si>
    <t>Stuhlfelden</t>
  </si>
  <si>
    <t>G50622</t>
  </si>
  <si>
    <t>Taxenbach</t>
  </si>
  <si>
    <t>G50623</t>
  </si>
  <si>
    <t>Unken</t>
  </si>
  <si>
    <t>G50624</t>
  </si>
  <si>
    <t>Uttendorf</t>
  </si>
  <si>
    <t>G50625</t>
  </si>
  <si>
    <t>Viehhofen</t>
  </si>
  <si>
    <t>G50626</t>
  </si>
  <si>
    <t>Wald im Pinzgau</t>
  </si>
  <si>
    <t>G50627</t>
  </si>
  <si>
    <t>Weißbach bei Lofer</t>
  </si>
  <si>
    <t>G50628</t>
  </si>
  <si>
    <t>Zell am See</t>
  </si>
  <si>
    <t>G50699</t>
  </si>
  <si>
    <t>Wahlkarten - Zell am See</t>
  </si>
  <si>
    <t>G60101</t>
  </si>
  <si>
    <t>6A</t>
  </si>
  <si>
    <t>Graz (Stadt)</t>
  </si>
  <si>
    <t>G60199</t>
  </si>
  <si>
    <t>Wahlkarten - Graz</t>
  </si>
  <si>
    <t>G60301</t>
  </si>
  <si>
    <t>6C</t>
  </si>
  <si>
    <t>Aibl</t>
  </si>
  <si>
    <t>G60302</t>
  </si>
  <si>
    <t>Deutschlandsberg</t>
  </si>
  <si>
    <t>G60303</t>
  </si>
  <si>
    <t>Eibiswald</t>
  </si>
  <si>
    <t>G60305</t>
  </si>
  <si>
    <t>Frauental an der Laßnitz</t>
  </si>
  <si>
    <t>G60306</t>
  </si>
  <si>
    <t>Freiland bei Deutschlandsberg</t>
  </si>
  <si>
    <t>G60307</t>
  </si>
  <si>
    <t>Bad Gams</t>
  </si>
  <si>
    <t>G60308</t>
  </si>
  <si>
    <t>Garanas</t>
  </si>
  <si>
    <t>G60309</t>
  </si>
  <si>
    <t>Georgsberg</t>
  </si>
  <si>
    <t>G60310</t>
  </si>
  <si>
    <t>Greisdorf</t>
  </si>
  <si>
    <t>G60311</t>
  </si>
  <si>
    <t>Gressenberg</t>
  </si>
  <si>
    <t>G60312</t>
  </si>
  <si>
    <t>Groß Sankt Florian</t>
  </si>
  <si>
    <t>G60313</t>
  </si>
  <si>
    <t>Großradl</t>
  </si>
  <si>
    <t>G60314</t>
  </si>
  <si>
    <t>Gundersdorf</t>
  </si>
  <si>
    <t>G60315</t>
  </si>
  <si>
    <t>Hollenegg</t>
  </si>
  <si>
    <t>G60316</t>
  </si>
  <si>
    <t>Kloster</t>
  </si>
  <si>
    <t>G60318</t>
  </si>
  <si>
    <t>Lannach</t>
  </si>
  <si>
    <t>G60319</t>
  </si>
  <si>
    <t>Limberg bei Wies</t>
  </si>
  <si>
    <t>G60320</t>
  </si>
  <si>
    <t>Marhof</t>
  </si>
  <si>
    <t>G60321</t>
  </si>
  <si>
    <t>Osterwitz</t>
  </si>
  <si>
    <t>G60322</t>
  </si>
  <si>
    <t>Pitschgau</t>
  </si>
  <si>
    <t>G60323</t>
  </si>
  <si>
    <t>Pölfing-Brunn</t>
  </si>
  <si>
    <t>G60324</t>
  </si>
  <si>
    <t>Preding</t>
  </si>
  <si>
    <t>G60325</t>
  </si>
  <si>
    <t>Rassach</t>
  </si>
  <si>
    <t>G60326</t>
  </si>
  <si>
    <t>Sankt Josef  (Weststeiermark)</t>
  </si>
  <si>
    <t>G60327</t>
  </si>
  <si>
    <t>Sankt Martin im Sulmtal</t>
  </si>
  <si>
    <t>G60328</t>
  </si>
  <si>
    <t>Sankt Oswald ob Eibiswald</t>
  </si>
  <si>
    <t>G60329</t>
  </si>
  <si>
    <t>Sankt Peter im Sulmtal</t>
  </si>
  <si>
    <t>G60330</t>
  </si>
  <si>
    <t>Sankt Stefan ob Stainz</t>
  </si>
  <si>
    <t>G60331</t>
  </si>
  <si>
    <t>Schwanberg</t>
  </si>
  <si>
    <t>G60332</t>
  </si>
  <si>
    <t>Soboth</t>
  </si>
  <si>
    <t>G60333</t>
  </si>
  <si>
    <t>Stainz</t>
  </si>
  <si>
    <t>G60334</t>
  </si>
  <si>
    <t>Stainztal</t>
  </si>
  <si>
    <t>G60335</t>
  </si>
  <si>
    <t>Stallhof</t>
  </si>
  <si>
    <t>G60336</t>
  </si>
  <si>
    <t>Sulmeck-Greith</t>
  </si>
  <si>
    <t>G60338</t>
  </si>
  <si>
    <t>Trahütten</t>
  </si>
  <si>
    <t>G60339</t>
  </si>
  <si>
    <t>Unterbergla</t>
  </si>
  <si>
    <t>G60340</t>
  </si>
  <si>
    <t>Wernersdorf</t>
  </si>
  <si>
    <t>G60341</t>
  </si>
  <si>
    <t>Wettmannstätten</t>
  </si>
  <si>
    <t>G60342</t>
  </si>
  <si>
    <t>Wielfresen</t>
  </si>
  <si>
    <t>G60343</t>
  </si>
  <si>
    <t>Wies</t>
  </si>
  <si>
    <t>G60399</t>
  </si>
  <si>
    <t>Wahlkarten - Deutschlandsberg</t>
  </si>
  <si>
    <t>G60601</t>
  </si>
  <si>
    <t>Attendorf</t>
  </si>
  <si>
    <t>G60602</t>
  </si>
  <si>
    <t>Brodingberg</t>
  </si>
  <si>
    <t>G60603</t>
  </si>
  <si>
    <t>Deutschfeistritz</t>
  </si>
  <si>
    <t>G60604</t>
  </si>
  <si>
    <t>Dobl</t>
  </si>
  <si>
    <t>G60605</t>
  </si>
  <si>
    <t>Edelsgrub</t>
  </si>
  <si>
    <t>G60606</t>
  </si>
  <si>
    <t>Eggersdorf bei Graz</t>
  </si>
  <si>
    <t>G60607</t>
  </si>
  <si>
    <t>Eisbach</t>
  </si>
  <si>
    <t>G60608</t>
  </si>
  <si>
    <t>Feldkirchen bei Graz</t>
  </si>
  <si>
    <t>G60609</t>
  </si>
  <si>
    <t>Fernitz</t>
  </si>
  <si>
    <t>G60610</t>
  </si>
  <si>
    <t>Frohnleiten</t>
  </si>
  <si>
    <t>G60611</t>
  </si>
  <si>
    <t>Gössendorf</t>
  </si>
  <si>
    <t>G60612</t>
  </si>
  <si>
    <t>Grambach</t>
  </si>
  <si>
    <t>G60613</t>
  </si>
  <si>
    <t>Gratkorn</t>
  </si>
  <si>
    <t>G60614</t>
  </si>
  <si>
    <t>Gratwein</t>
  </si>
  <si>
    <t>G60615</t>
  </si>
  <si>
    <t>Großstübing</t>
  </si>
  <si>
    <t>G60616</t>
  </si>
  <si>
    <t>Gschnaidt</t>
  </si>
  <si>
    <t>G60617</t>
  </si>
  <si>
    <t>Hart bei Graz</t>
  </si>
  <si>
    <t>G60618</t>
  </si>
  <si>
    <t>Haselsdorf-Tobelbad</t>
  </si>
  <si>
    <t>G60619</t>
  </si>
  <si>
    <t>Hausmannstätten</t>
  </si>
  <si>
    <t>G60620</t>
  </si>
  <si>
    <t>Hitzendorf</t>
  </si>
  <si>
    <t>G60621</t>
  </si>
  <si>
    <t>Höf-Präbach</t>
  </si>
  <si>
    <t>G60622</t>
  </si>
  <si>
    <t>Judendorf-Straßengel</t>
  </si>
  <si>
    <t>G60623</t>
  </si>
  <si>
    <t>Kainbach bei Graz</t>
  </si>
  <si>
    <t>G60624</t>
  </si>
  <si>
    <t>Kalsdorf bei Graz</t>
  </si>
  <si>
    <t>G60625</t>
  </si>
  <si>
    <t>Krumegg</t>
  </si>
  <si>
    <t>G60626</t>
  </si>
  <si>
    <t>Kumberg</t>
  </si>
  <si>
    <t>G60627</t>
  </si>
  <si>
    <t>Langegg bei Graz</t>
  </si>
  <si>
    <t>G60628</t>
  </si>
  <si>
    <t>Laßnitzhöhe</t>
  </si>
  <si>
    <t>G60629</t>
  </si>
  <si>
    <t>Lieboch</t>
  </si>
  <si>
    <t>G60630</t>
  </si>
  <si>
    <t>Mellach</t>
  </si>
  <si>
    <t>G60631</t>
  </si>
  <si>
    <t>Nestelbach bei Graz</t>
  </si>
  <si>
    <t>G60632</t>
  </si>
  <si>
    <t>Peggau</t>
  </si>
  <si>
    <t>G60633</t>
  </si>
  <si>
    <t>Pirka</t>
  </si>
  <si>
    <t>G60634</t>
  </si>
  <si>
    <t>Hart-Purgstall</t>
  </si>
  <si>
    <t>G60635</t>
  </si>
  <si>
    <t>Raaba</t>
  </si>
  <si>
    <t>G60636</t>
  </si>
  <si>
    <t>Röthelstein</t>
  </si>
  <si>
    <t>G60637</t>
  </si>
  <si>
    <t>Rohrbach-Steinberg</t>
  </si>
  <si>
    <t>G60639</t>
  </si>
  <si>
    <t>Sankt Bartholomä</t>
  </si>
  <si>
    <t>G60640</t>
  </si>
  <si>
    <t>Sankt Marein bei Graz</t>
  </si>
  <si>
    <t>G60641</t>
  </si>
  <si>
    <t>Sankt Oswald bei Plankenwarth</t>
  </si>
  <si>
    <t>G60642</t>
  </si>
  <si>
    <t>Sankt Radegund bei Graz</t>
  </si>
  <si>
    <t>G60643</t>
  </si>
  <si>
    <t>Schrems bei Frohnleiten</t>
  </si>
  <si>
    <t>G60644</t>
  </si>
  <si>
    <t>Seiersberg</t>
  </si>
  <si>
    <t>G60645</t>
  </si>
  <si>
    <t>Semriach</t>
  </si>
  <si>
    <t>G60646</t>
  </si>
  <si>
    <t>Stattegg</t>
  </si>
  <si>
    <t>G60647</t>
  </si>
  <si>
    <t>Stiwoll</t>
  </si>
  <si>
    <t>G60648</t>
  </si>
  <si>
    <t>Thal</t>
  </si>
  <si>
    <t>G60649</t>
  </si>
  <si>
    <t>Tulwitz</t>
  </si>
  <si>
    <t>G60650</t>
  </si>
  <si>
    <t>Tyrnau</t>
  </si>
  <si>
    <t>G60651</t>
  </si>
  <si>
    <t>Übelbach</t>
  </si>
  <si>
    <t>G60652</t>
  </si>
  <si>
    <t>Unterpremstätten</t>
  </si>
  <si>
    <t>G60653</t>
  </si>
  <si>
    <t>Vasoldsberg</t>
  </si>
  <si>
    <t>G60654</t>
  </si>
  <si>
    <t>Weinitzen</t>
  </si>
  <si>
    <t>G60655</t>
  </si>
  <si>
    <t>Werndorf</t>
  </si>
  <si>
    <t>G60656</t>
  </si>
  <si>
    <t>Wundschuh</t>
  </si>
  <si>
    <t>G60657</t>
  </si>
  <si>
    <t>Zettling</t>
  </si>
  <si>
    <t>G60658</t>
  </si>
  <si>
    <t>Zwaring-Pöls</t>
  </si>
  <si>
    <t>G60699</t>
  </si>
  <si>
    <t>Wahlkarten - Graz-Umgebung</t>
  </si>
  <si>
    <t>G61001</t>
  </si>
  <si>
    <t>Allerheiligen bei Wildon</t>
  </si>
  <si>
    <t>G61002</t>
  </si>
  <si>
    <t>Arnfels</t>
  </si>
  <si>
    <t>G61003</t>
  </si>
  <si>
    <t>Berghausen</t>
  </si>
  <si>
    <t>G61004</t>
  </si>
  <si>
    <t>Breitenfeld am Tannenriegel</t>
  </si>
  <si>
    <t>G61005</t>
  </si>
  <si>
    <t>Ehrenhausen</t>
  </si>
  <si>
    <t>G61006</t>
  </si>
  <si>
    <t>Eichberg-Trautenburg</t>
  </si>
  <si>
    <t>G61007</t>
  </si>
  <si>
    <t>Empersdorf</t>
  </si>
  <si>
    <t>G61008</t>
  </si>
  <si>
    <t>Gabersdorf</t>
  </si>
  <si>
    <t>G61009</t>
  </si>
  <si>
    <t>Gamlitz</t>
  </si>
  <si>
    <t>G61010</t>
  </si>
  <si>
    <t>Glanz an der Weinstraße</t>
  </si>
  <si>
    <t>G61011</t>
  </si>
  <si>
    <t>Gleinstätten</t>
  </si>
  <si>
    <t>G61012</t>
  </si>
  <si>
    <t>Gralla</t>
  </si>
  <si>
    <t>G61013</t>
  </si>
  <si>
    <t>Großklein</t>
  </si>
  <si>
    <t>G61014</t>
  </si>
  <si>
    <t>Hainsdorf im Schwarzautal</t>
  </si>
  <si>
    <t>G61015</t>
  </si>
  <si>
    <t>Heiligenkreuz am Waasen</t>
  </si>
  <si>
    <t>G61016</t>
  </si>
  <si>
    <t>Heimschuh</t>
  </si>
  <si>
    <t>G61017</t>
  </si>
  <si>
    <t>Hengsberg</t>
  </si>
  <si>
    <t>G61018</t>
  </si>
  <si>
    <t>Kaindorf an der Sulm</t>
  </si>
  <si>
    <t>G61019</t>
  </si>
  <si>
    <t>Kitzeck im Sausal</t>
  </si>
  <si>
    <t>G61020</t>
  </si>
  <si>
    <t>Lang</t>
  </si>
  <si>
    <t>G61021</t>
  </si>
  <si>
    <t>Lebring-Sankt Margarethen</t>
  </si>
  <si>
    <t>G61022</t>
  </si>
  <si>
    <t>Leibnitz</t>
  </si>
  <si>
    <t>G61023</t>
  </si>
  <si>
    <t>Leutschach</t>
  </si>
  <si>
    <t>G61024</t>
  </si>
  <si>
    <t>Oberhaag</t>
  </si>
  <si>
    <t>G61025</t>
  </si>
  <si>
    <t>Obervogau</t>
  </si>
  <si>
    <t>G61026</t>
  </si>
  <si>
    <t>Pistorf</t>
  </si>
  <si>
    <t>G61027</t>
  </si>
  <si>
    <t>Ragnitz</t>
  </si>
  <si>
    <t>G61028</t>
  </si>
  <si>
    <t>Ratsch an der Weinstraße</t>
  </si>
  <si>
    <t>G61029</t>
  </si>
  <si>
    <t>Retznei</t>
  </si>
  <si>
    <t>G61030</t>
  </si>
  <si>
    <t>Sankt Andrä-Höch</t>
  </si>
  <si>
    <t>G61031</t>
  </si>
  <si>
    <t>Sankt Georgen an der Stiefing</t>
  </si>
  <si>
    <t>G61032</t>
  </si>
  <si>
    <t>Sankt Johann im Saggautal</t>
  </si>
  <si>
    <t>G61033</t>
  </si>
  <si>
    <t>Sankt Nikolai im Sausal</t>
  </si>
  <si>
    <t>G61034</t>
  </si>
  <si>
    <t>Sankt Nikolai ob Draßling</t>
  </si>
  <si>
    <t>G61035</t>
  </si>
  <si>
    <t>Sankt Ulrich am Waasen</t>
  </si>
  <si>
    <t>G61036</t>
  </si>
  <si>
    <t>Sankt Veit am Vogau</t>
  </si>
  <si>
    <t>G61037</t>
  </si>
  <si>
    <t>Schloßberg</t>
  </si>
  <si>
    <t>G61038</t>
  </si>
  <si>
    <t>Seggauberg</t>
  </si>
  <si>
    <t>G61039</t>
  </si>
  <si>
    <t>Spielfeld</t>
  </si>
  <si>
    <t>G61040</t>
  </si>
  <si>
    <t>Stocking</t>
  </si>
  <si>
    <t>G61041</t>
  </si>
  <si>
    <t>Straß in Steiermark</t>
  </si>
  <si>
    <t>G61042</t>
  </si>
  <si>
    <t>Sulztal an der Weinstraße</t>
  </si>
  <si>
    <t>G61043</t>
  </si>
  <si>
    <t>Tillmitsch</t>
  </si>
  <si>
    <t>G61044</t>
  </si>
  <si>
    <t>Vogau</t>
  </si>
  <si>
    <t>G61045</t>
  </si>
  <si>
    <t>Wagna</t>
  </si>
  <si>
    <t>G61046</t>
  </si>
  <si>
    <t>Weitendorf</t>
  </si>
  <si>
    <t>G61047</t>
  </si>
  <si>
    <t>Wildon</t>
  </si>
  <si>
    <t>G61048</t>
  </si>
  <si>
    <t>Wolfsberg im Schwarzautal</t>
  </si>
  <si>
    <t>G61099</t>
  </si>
  <si>
    <t>Wahlkarten - Leibnitz</t>
  </si>
  <si>
    <t>G61101</t>
  </si>
  <si>
    <t>6D</t>
  </si>
  <si>
    <t>Eisenerz</t>
  </si>
  <si>
    <t>G61104</t>
  </si>
  <si>
    <t>Hieflau</t>
  </si>
  <si>
    <t>G61105</t>
  </si>
  <si>
    <t>Kalwang</t>
  </si>
  <si>
    <t>G61106</t>
  </si>
  <si>
    <t>Kammern im Liesingtal</t>
  </si>
  <si>
    <t>G61107</t>
  </si>
  <si>
    <t>Kraubath an der Mur</t>
  </si>
  <si>
    <t>G61108</t>
  </si>
  <si>
    <t>Leoben</t>
  </si>
  <si>
    <t>G61109</t>
  </si>
  <si>
    <t>Mautern in Steiermark</t>
  </si>
  <si>
    <t>G61110</t>
  </si>
  <si>
    <t>Niklasdorf</t>
  </si>
  <si>
    <t>G61111</t>
  </si>
  <si>
    <t>Proleb</t>
  </si>
  <si>
    <t>G61112</t>
  </si>
  <si>
    <t>Radmer</t>
  </si>
  <si>
    <t>G61113</t>
  </si>
  <si>
    <t>Sankt Michael in Obersteiermark</t>
  </si>
  <si>
    <t>G61114</t>
  </si>
  <si>
    <t>Sankt Peter-Freienstein</t>
  </si>
  <si>
    <t>G61115</t>
  </si>
  <si>
    <t>Sankt Stefan ob Leoben</t>
  </si>
  <si>
    <t>G61116</t>
  </si>
  <si>
    <t>Traboch</t>
  </si>
  <si>
    <t>G61118</t>
  </si>
  <si>
    <t>Vordernberg</t>
  </si>
  <si>
    <t>G61119</t>
  </si>
  <si>
    <t>Wald am Schoberpaß</t>
  </si>
  <si>
    <t>G61120</t>
  </si>
  <si>
    <t>Trofaiach</t>
  </si>
  <si>
    <t>G61199</t>
  </si>
  <si>
    <t>Wahlkarten - Leoben</t>
  </si>
  <si>
    <t>G61201</t>
  </si>
  <si>
    <t>Admont</t>
  </si>
  <si>
    <t>G61202</t>
  </si>
  <si>
    <t>Aich</t>
  </si>
  <si>
    <t>G61203</t>
  </si>
  <si>
    <t>Aigen im Ennstal</t>
  </si>
  <si>
    <t>G61204</t>
  </si>
  <si>
    <t>Altaussee</t>
  </si>
  <si>
    <t>G61205</t>
  </si>
  <si>
    <t>Altenmarkt bei Sankt Gallen</t>
  </si>
  <si>
    <t>G61206</t>
  </si>
  <si>
    <t>Ardning</t>
  </si>
  <si>
    <t>G61207</t>
  </si>
  <si>
    <t>Bad Aussee</t>
  </si>
  <si>
    <t>G61208</t>
  </si>
  <si>
    <t>Donnersbach</t>
  </si>
  <si>
    <t>G61209</t>
  </si>
  <si>
    <t>Donnersbachwald</t>
  </si>
  <si>
    <t>G61210</t>
  </si>
  <si>
    <t>Gaishorn am See</t>
  </si>
  <si>
    <t>G61211</t>
  </si>
  <si>
    <t>Gams bei Hieflau</t>
  </si>
  <si>
    <t>G61212</t>
  </si>
  <si>
    <t>Gössenberg</t>
  </si>
  <si>
    <t>G61213</t>
  </si>
  <si>
    <t>Gröbming</t>
  </si>
  <si>
    <t>G61214</t>
  </si>
  <si>
    <t>Großsölk</t>
  </si>
  <si>
    <t>G61215</t>
  </si>
  <si>
    <t>Grundlsee</t>
  </si>
  <si>
    <t>G61216</t>
  </si>
  <si>
    <t>Hall</t>
  </si>
  <si>
    <t>G61217</t>
  </si>
  <si>
    <t>Haus</t>
  </si>
  <si>
    <t>G61218</t>
  </si>
  <si>
    <t>Irdning</t>
  </si>
  <si>
    <t>G61219</t>
  </si>
  <si>
    <t>Johnsbach</t>
  </si>
  <si>
    <t>G61220</t>
  </si>
  <si>
    <t>Kleinsölk</t>
  </si>
  <si>
    <t>G61221</t>
  </si>
  <si>
    <t>Landl</t>
  </si>
  <si>
    <t>G61222</t>
  </si>
  <si>
    <t>Lassing</t>
  </si>
  <si>
    <t>G61223</t>
  </si>
  <si>
    <t>Liezen</t>
  </si>
  <si>
    <t>G61224</t>
  </si>
  <si>
    <t>Michaelerberg</t>
  </si>
  <si>
    <t>G61225</t>
  </si>
  <si>
    <t>Mitterberg</t>
  </si>
  <si>
    <t>G61226</t>
  </si>
  <si>
    <t>Bad Mitterndorf</t>
  </si>
  <si>
    <t>G61227</t>
  </si>
  <si>
    <t>Niederöblarn</t>
  </si>
  <si>
    <t>G61228</t>
  </si>
  <si>
    <t>Öblarn</t>
  </si>
  <si>
    <t>G61229</t>
  </si>
  <si>
    <t>Oppenberg</t>
  </si>
  <si>
    <t>G61230</t>
  </si>
  <si>
    <t>Palfau</t>
  </si>
  <si>
    <t>G61232</t>
  </si>
  <si>
    <t>Pichl-Preunegg</t>
  </si>
  <si>
    <t>G61233</t>
  </si>
  <si>
    <t>Pichl-Kainisch</t>
  </si>
  <si>
    <t>G61234</t>
  </si>
  <si>
    <t>Pruggern</t>
  </si>
  <si>
    <t>G61235</t>
  </si>
  <si>
    <t>Pürgg-Trautenfels</t>
  </si>
  <si>
    <t>G61236</t>
  </si>
  <si>
    <t>Ramsau am Dachstein</t>
  </si>
  <si>
    <t>G61237</t>
  </si>
  <si>
    <t>Rohrmoos-Untertal</t>
  </si>
  <si>
    <t>G61238</t>
  </si>
  <si>
    <t>Rottenmann</t>
  </si>
  <si>
    <t>G61239</t>
  </si>
  <si>
    <t>Sankt Gallen</t>
  </si>
  <si>
    <t>G61240</t>
  </si>
  <si>
    <t>Sankt Martin am Grimming</t>
  </si>
  <si>
    <t>G61241</t>
  </si>
  <si>
    <t>Sankt Nikolai im Sölktal</t>
  </si>
  <si>
    <t>G61242</t>
  </si>
  <si>
    <t>Schladming</t>
  </si>
  <si>
    <t>G61243</t>
  </si>
  <si>
    <t>Selzthal</t>
  </si>
  <si>
    <t>G61244</t>
  </si>
  <si>
    <t>Stainach</t>
  </si>
  <si>
    <t>G61245</t>
  </si>
  <si>
    <t>Tauplitz</t>
  </si>
  <si>
    <t>G61246</t>
  </si>
  <si>
    <t>Treglwang</t>
  </si>
  <si>
    <t>G61247</t>
  </si>
  <si>
    <t>Trieben</t>
  </si>
  <si>
    <t>G61248</t>
  </si>
  <si>
    <t>Weißenbach an der Enns</t>
  </si>
  <si>
    <t>G61249</t>
  </si>
  <si>
    <t>Weißenbach bei Liezen</t>
  </si>
  <si>
    <t>G61250</t>
  </si>
  <si>
    <t>Weng im Gesäuse</t>
  </si>
  <si>
    <t>G61251</t>
  </si>
  <si>
    <t>Wildalpen</t>
  </si>
  <si>
    <t>G61252</t>
  </si>
  <si>
    <t>Wörschach</t>
  </si>
  <si>
    <t>G61299</t>
  </si>
  <si>
    <t>Wahlkarten - Liezen</t>
  </si>
  <si>
    <t>G61401</t>
  </si>
  <si>
    <t>Dürnstein in der Steiermark</t>
  </si>
  <si>
    <t>G61403</t>
  </si>
  <si>
    <t>Frojach-Katsch</t>
  </si>
  <si>
    <t>G61404</t>
  </si>
  <si>
    <t>Krakaudorf</t>
  </si>
  <si>
    <t>G61405</t>
  </si>
  <si>
    <t>Krakauhintermühlen</t>
  </si>
  <si>
    <t>G61406</t>
  </si>
  <si>
    <t>Krakauschatten</t>
  </si>
  <si>
    <t>G61407</t>
  </si>
  <si>
    <t>Kulm am Zirbitz</t>
  </si>
  <si>
    <t>G61408</t>
  </si>
  <si>
    <t>Laßnitz bei Murau</t>
  </si>
  <si>
    <t>G61409</t>
  </si>
  <si>
    <t>Mariahof</t>
  </si>
  <si>
    <t>G61410</t>
  </si>
  <si>
    <t>Mühlen</t>
  </si>
  <si>
    <t>G61411</t>
  </si>
  <si>
    <t>Murau</t>
  </si>
  <si>
    <t>G61412</t>
  </si>
  <si>
    <t>Neumarkt in Steiermark</t>
  </si>
  <si>
    <t>G61413</t>
  </si>
  <si>
    <t>Niederwölz</t>
  </si>
  <si>
    <t>G61414</t>
  </si>
  <si>
    <t>Oberwölz Stadt</t>
  </si>
  <si>
    <t>G61415</t>
  </si>
  <si>
    <t>Oberwölz Umgebung</t>
  </si>
  <si>
    <t>G61416</t>
  </si>
  <si>
    <t>Perchau am Sattel</t>
  </si>
  <si>
    <t>G61417</t>
  </si>
  <si>
    <t>Predlitz-Turrach</t>
  </si>
  <si>
    <t>G61418</t>
  </si>
  <si>
    <t>Ranten</t>
  </si>
  <si>
    <t>G61419</t>
  </si>
  <si>
    <t>Rinegg</t>
  </si>
  <si>
    <t>G61420</t>
  </si>
  <si>
    <t>Sankt Blasen</t>
  </si>
  <si>
    <t>G61421</t>
  </si>
  <si>
    <t>Sankt Georgen ob Murau</t>
  </si>
  <si>
    <t>G61422</t>
  </si>
  <si>
    <t>Sankt Lambrecht</t>
  </si>
  <si>
    <t>G61423</t>
  </si>
  <si>
    <t>Sankt Lorenzen bei Scheifling</t>
  </si>
  <si>
    <t>G61424</t>
  </si>
  <si>
    <t>Sankt Marein bei Neumarkt</t>
  </si>
  <si>
    <t>G61425</t>
  </si>
  <si>
    <t>St. Peter am Kammersberg</t>
  </si>
  <si>
    <t>G61427</t>
  </si>
  <si>
    <t>Scheifling</t>
  </si>
  <si>
    <t>G61428</t>
  </si>
  <si>
    <t>Schöder</t>
  </si>
  <si>
    <t>G61429</t>
  </si>
  <si>
    <t>Schönberg-Lachtal</t>
  </si>
  <si>
    <t>G61430</t>
  </si>
  <si>
    <t>Stadl an der Mur</t>
  </si>
  <si>
    <t>G61431</t>
  </si>
  <si>
    <t>Stolzalpe</t>
  </si>
  <si>
    <t>G61432</t>
  </si>
  <si>
    <t>Teufenbach</t>
  </si>
  <si>
    <t>G61433</t>
  </si>
  <si>
    <t>Triebendorf</t>
  </si>
  <si>
    <t>G61434</t>
  </si>
  <si>
    <t>Winklern bei Oberwölz</t>
  </si>
  <si>
    <t>G61435</t>
  </si>
  <si>
    <t>Zeutschach</t>
  </si>
  <si>
    <t>G61436</t>
  </si>
  <si>
    <t>St. Ruprecht-Falkendorf</t>
  </si>
  <si>
    <t>G61499</t>
  </si>
  <si>
    <t>Wahlkarten - Murau</t>
  </si>
  <si>
    <t>G61601</t>
  </si>
  <si>
    <t>Bärnbach</t>
  </si>
  <si>
    <t>G61602</t>
  </si>
  <si>
    <t>Edelschrott</t>
  </si>
  <si>
    <t>G61603</t>
  </si>
  <si>
    <t>Gallmannsegg</t>
  </si>
  <si>
    <t>G61604</t>
  </si>
  <si>
    <t>Geistthal</t>
  </si>
  <si>
    <t>G61605</t>
  </si>
  <si>
    <t>Gößnitz</t>
  </si>
  <si>
    <t>G61606</t>
  </si>
  <si>
    <t>Graden</t>
  </si>
  <si>
    <t>G61607</t>
  </si>
  <si>
    <t>Hirschegg</t>
  </si>
  <si>
    <t>G61608</t>
  </si>
  <si>
    <t>Kainach bei Voitsberg</t>
  </si>
  <si>
    <t>G61609</t>
  </si>
  <si>
    <t>Köflach</t>
  </si>
  <si>
    <t>G61610</t>
  </si>
  <si>
    <t>Kohlschwarz</t>
  </si>
  <si>
    <t>G61611</t>
  </si>
  <si>
    <t>Krottendorf-Gaisfeld</t>
  </si>
  <si>
    <t>G61612</t>
  </si>
  <si>
    <t>Ligist</t>
  </si>
  <si>
    <t>G61613</t>
  </si>
  <si>
    <t>Maria Lankowitz</t>
  </si>
  <si>
    <t>G61614</t>
  </si>
  <si>
    <t>Modriach</t>
  </si>
  <si>
    <t>G61615</t>
  </si>
  <si>
    <t>Mooskirchen</t>
  </si>
  <si>
    <t>G61616</t>
  </si>
  <si>
    <t>Pack</t>
  </si>
  <si>
    <t>G61617</t>
  </si>
  <si>
    <t>Piberegg</t>
  </si>
  <si>
    <t>G61618</t>
  </si>
  <si>
    <t>Rosental an der Kainach</t>
  </si>
  <si>
    <t>G61619</t>
  </si>
  <si>
    <t>Salla</t>
  </si>
  <si>
    <t>G61620</t>
  </si>
  <si>
    <t>Sankt Johann-Köppling</t>
  </si>
  <si>
    <t>G61621</t>
  </si>
  <si>
    <t>Sankt Martin am Wöllmißberg</t>
  </si>
  <si>
    <t>G61622</t>
  </si>
  <si>
    <t>Söding</t>
  </si>
  <si>
    <t>G61623</t>
  </si>
  <si>
    <t>Södingberg</t>
  </si>
  <si>
    <t>G61624</t>
  </si>
  <si>
    <t>Stallhofen</t>
  </si>
  <si>
    <t>G61625</t>
  </si>
  <si>
    <t>Voitsberg</t>
  </si>
  <si>
    <t>G61699</t>
  </si>
  <si>
    <t>Wahlkarten - Voitsberg</t>
  </si>
  <si>
    <t>G61701</t>
  </si>
  <si>
    <t>6B</t>
  </si>
  <si>
    <t>Albersdorf-Prebuch</t>
  </si>
  <si>
    <t>G61702</t>
  </si>
  <si>
    <t>Anger</t>
  </si>
  <si>
    <t>G61703</t>
  </si>
  <si>
    <t>Arzberg</t>
  </si>
  <si>
    <t>G61704</t>
  </si>
  <si>
    <t>Baierdorf bei Anger</t>
  </si>
  <si>
    <t>G61705</t>
  </si>
  <si>
    <t>Birkfeld</t>
  </si>
  <si>
    <t>G61706</t>
  </si>
  <si>
    <t>Etzersdorf-Rollsdorf</t>
  </si>
  <si>
    <t>G61707</t>
  </si>
  <si>
    <t>Feistritz bei Anger</t>
  </si>
  <si>
    <t>G61708</t>
  </si>
  <si>
    <t>Fischbach</t>
  </si>
  <si>
    <t>G61709</t>
  </si>
  <si>
    <t>Fladnitz an der Teichalm</t>
  </si>
  <si>
    <t>G61710</t>
  </si>
  <si>
    <t>Floing</t>
  </si>
  <si>
    <t>G61711</t>
  </si>
  <si>
    <t>Gasen</t>
  </si>
  <si>
    <t>G61712</t>
  </si>
  <si>
    <t>Gersdorf an der Feistritz</t>
  </si>
  <si>
    <t>G61713</t>
  </si>
  <si>
    <t>Gleisdorf</t>
  </si>
  <si>
    <t>G61714</t>
  </si>
  <si>
    <t>Gschaid bei Birkfeld</t>
  </si>
  <si>
    <t>G61715</t>
  </si>
  <si>
    <t>Gutenberg an der Raabklamm</t>
  </si>
  <si>
    <t>G61716</t>
  </si>
  <si>
    <t>Markt Hartmannsdorf</t>
  </si>
  <si>
    <t>G61717</t>
  </si>
  <si>
    <t>Haslau bei Birkfeld</t>
  </si>
  <si>
    <t>G61718</t>
  </si>
  <si>
    <t>Hirnsdorf</t>
  </si>
  <si>
    <t>G61719</t>
  </si>
  <si>
    <t>Hofstätten an der Raab</t>
  </si>
  <si>
    <t>G61720</t>
  </si>
  <si>
    <t>Hohenau an der Raab</t>
  </si>
  <si>
    <t>G61721</t>
  </si>
  <si>
    <t>Ilztal</t>
  </si>
  <si>
    <t>G61722</t>
  </si>
  <si>
    <t>Koglhof</t>
  </si>
  <si>
    <t>G61723</t>
  </si>
  <si>
    <t>Krottendorf</t>
  </si>
  <si>
    <t>G61724</t>
  </si>
  <si>
    <t>Kulm bei Weiz</t>
  </si>
  <si>
    <t>G61725</t>
  </si>
  <si>
    <t>Labuch</t>
  </si>
  <si>
    <t>G61726</t>
  </si>
  <si>
    <t>Laßnitzthal</t>
  </si>
  <si>
    <t>G61727</t>
  </si>
  <si>
    <t>Ludersdorf-Wilfersdorf</t>
  </si>
  <si>
    <t>G61728</t>
  </si>
  <si>
    <t>Miesenbach bei Birkfeld</t>
  </si>
  <si>
    <t>G61729</t>
  </si>
  <si>
    <t>Mitterdorf an der Raab</t>
  </si>
  <si>
    <t>G61730</t>
  </si>
  <si>
    <t>Mortantsch</t>
  </si>
  <si>
    <t>G61731</t>
  </si>
  <si>
    <t>Naas</t>
  </si>
  <si>
    <t>G61732</t>
  </si>
  <si>
    <t>Naintsch</t>
  </si>
  <si>
    <t>G61733</t>
  </si>
  <si>
    <t>Neudorf bei Passail</t>
  </si>
  <si>
    <t>G61734</t>
  </si>
  <si>
    <t>Nitscha</t>
  </si>
  <si>
    <t>G61735</t>
  </si>
  <si>
    <t>Oberrettenbach</t>
  </si>
  <si>
    <t>G61736</t>
  </si>
  <si>
    <t>Passail</t>
  </si>
  <si>
    <t>G61737</t>
  </si>
  <si>
    <t>Pischelsdorf in der Steiermark</t>
  </si>
  <si>
    <t>G61739</t>
  </si>
  <si>
    <t>Preßguts</t>
  </si>
  <si>
    <t>G61740</t>
  </si>
  <si>
    <t>Puch bei Weiz</t>
  </si>
  <si>
    <t>G61741</t>
  </si>
  <si>
    <t>Ratten</t>
  </si>
  <si>
    <t>G61742</t>
  </si>
  <si>
    <t>Reichendorf</t>
  </si>
  <si>
    <t>G61743</t>
  </si>
  <si>
    <t>Rettenegg</t>
  </si>
  <si>
    <t>G61744</t>
  </si>
  <si>
    <t>St. Kathrein am Hauenstein</t>
  </si>
  <si>
    <t>G61745</t>
  </si>
  <si>
    <t>Sankt Kathrein am Offenegg</t>
  </si>
  <si>
    <t>G61746</t>
  </si>
  <si>
    <t>St. Margarethen an der Raab</t>
  </si>
  <si>
    <t>G61747</t>
  </si>
  <si>
    <t>Sankt Ruprecht an der Raab</t>
  </si>
  <si>
    <t>G61748</t>
  </si>
  <si>
    <t>Sinabelkirchen</t>
  </si>
  <si>
    <t>G61749</t>
  </si>
  <si>
    <t>Stenzengreith</t>
  </si>
  <si>
    <t>G61750</t>
  </si>
  <si>
    <t>Strallegg</t>
  </si>
  <si>
    <t>G61751</t>
  </si>
  <si>
    <t>Thannhausen</t>
  </si>
  <si>
    <t>G61752</t>
  </si>
  <si>
    <t>Ungerdorf</t>
  </si>
  <si>
    <t>G61753</t>
  </si>
  <si>
    <t>Unterfladnitz</t>
  </si>
  <si>
    <t>G61754</t>
  </si>
  <si>
    <t>Waisenegg</t>
  </si>
  <si>
    <t>G61755</t>
  </si>
  <si>
    <t>Weiz</t>
  </si>
  <si>
    <t>G61799</t>
  </si>
  <si>
    <t>Wahlkarten - Weiz</t>
  </si>
  <si>
    <t>G62001</t>
  </si>
  <si>
    <t>Amering</t>
  </si>
  <si>
    <t>G62002</t>
  </si>
  <si>
    <t>Apfelberg</t>
  </si>
  <si>
    <t>G62003</t>
  </si>
  <si>
    <t>Bretstein</t>
  </si>
  <si>
    <t>G62004</t>
  </si>
  <si>
    <t>Eppenstein</t>
  </si>
  <si>
    <t>G62005</t>
  </si>
  <si>
    <t>Feistritz bei Knittelfeld</t>
  </si>
  <si>
    <t>G62006</t>
  </si>
  <si>
    <t>Flatschach</t>
  </si>
  <si>
    <t>G62007</t>
  </si>
  <si>
    <t>Fohnsdorf</t>
  </si>
  <si>
    <t>G62008</t>
  </si>
  <si>
    <t>Gaal</t>
  </si>
  <si>
    <t>G62009</t>
  </si>
  <si>
    <t>Großlobming</t>
  </si>
  <si>
    <t>G62010</t>
  </si>
  <si>
    <t>Hohentauern</t>
  </si>
  <si>
    <t>G62011</t>
  </si>
  <si>
    <t>Judenburg</t>
  </si>
  <si>
    <t>G62012</t>
  </si>
  <si>
    <t>Kleinlobming</t>
  </si>
  <si>
    <t>G62013</t>
  </si>
  <si>
    <t>Knittelfeld</t>
  </si>
  <si>
    <t>G62014</t>
  </si>
  <si>
    <t>Kobenz</t>
  </si>
  <si>
    <t>G62015</t>
  </si>
  <si>
    <t>Maria Buch-Feistritz</t>
  </si>
  <si>
    <t>G62016</t>
  </si>
  <si>
    <t>Obdach</t>
  </si>
  <si>
    <t>G62017</t>
  </si>
  <si>
    <t>Oberkurzheim</t>
  </si>
  <si>
    <t>G62018</t>
  </si>
  <si>
    <t>Oberweg</t>
  </si>
  <si>
    <t>G62019</t>
  </si>
  <si>
    <t>Oberzeiring</t>
  </si>
  <si>
    <t>G62020</t>
  </si>
  <si>
    <t>Pöls</t>
  </si>
  <si>
    <t>G62021</t>
  </si>
  <si>
    <t>Pusterwald</t>
  </si>
  <si>
    <t>G62022</t>
  </si>
  <si>
    <t>Rachau</t>
  </si>
  <si>
    <t>G62023</t>
  </si>
  <si>
    <t>Reifling</t>
  </si>
  <si>
    <t>G62024</t>
  </si>
  <si>
    <t>Reisstraße</t>
  </si>
  <si>
    <t>G62025</t>
  </si>
  <si>
    <t>Sankt Anna am Lavantegg</t>
  </si>
  <si>
    <t>G62026</t>
  </si>
  <si>
    <t>Sankt Georgen ob Judenburg</t>
  </si>
  <si>
    <t>G62027</t>
  </si>
  <si>
    <t>Sankt Johann am Tauern</t>
  </si>
  <si>
    <t>G62028</t>
  </si>
  <si>
    <t>Sankt Lorenzen bei Knittelfeld</t>
  </si>
  <si>
    <t>G62029</t>
  </si>
  <si>
    <t>Sankt Marein bei Knittelfeld</t>
  </si>
  <si>
    <t>G62030</t>
  </si>
  <si>
    <t>Sankt Margarethen bei Knittelfeld</t>
  </si>
  <si>
    <t>G62031</t>
  </si>
  <si>
    <t>Sankt Oswald-Möderbrugg</t>
  </si>
  <si>
    <t>G62032</t>
  </si>
  <si>
    <t>Sankt Peter ob Judenburg</t>
  </si>
  <si>
    <t>G62033</t>
  </si>
  <si>
    <t>Sankt Wolfgang-Kienberg</t>
  </si>
  <si>
    <t>G62034</t>
  </si>
  <si>
    <t>Seckau</t>
  </si>
  <si>
    <t>G62035</t>
  </si>
  <si>
    <t>Spielberg</t>
  </si>
  <si>
    <t>G62036</t>
  </si>
  <si>
    <t>Unzmarkt-Frauenburg</t>
  </si>
  <si>
    <t>G62037</t>
  </si>
  <si>
    <t>Weißkirchen in Steiermark</t>
  </si>
  <si>
    <t>G62038</t>
  </si>
  <si>
    <t>Zeltweg</t>
  </si>
  <si>
    <t>G62099</t>
  </si>
  <si>
    <t>Wahlkarten - Murtal</t>
  </si>
  <si>
    <t>G62101</t>
  </si>
  <si>
    <t>Aflenz Kurort</t>
  </si>
  <si>
    <t>G62102</t>
  </si>
  <si>
    <t>Aflenz Land</t>
  </si>
  <si>
    <t>G62103</t>
  </si>
  <si>
    <t>Allerheiligen im Mürztal</t>
  </si>
  <si>
    <t>G62104</t>
  </si>
  <si>
    <t>Altenberg an der Rax</t>
  </si>
  <si>
    <t>G62105</t>
  </si>
  <si>
    <t>Breitenau am Hochlantsch</t>
  </si>
  <si>
    <t>G62106</t>
  </si>
  <si>
    <t>Bruck an der Mur</t>
  </si>
  <si>
    <t>G62107</t>
  </si>
  <si>
    <t>Etmißl</t>
  </si>
  <si>
    <t>G62108</t>
  </si>
  <si>
    <t>Frauenberg</t>
  </si>
  <si>
    <t>G62109</t>
  </si>
  <si>
    <t>Ganz</t>
  </si>
  <si>
    <t>G62110</t>
  </si>
  <si>
    <t>Gußwerk</t>
  </si>
  <si>
    <t>G62111</t>
  </si>
  <si>
    <t>Halltal</t>
  </si>
  <si>
    <t>G62112</t>
  </si>
  <si>
    <t>Kapellen</t>
  </si>
  <si>
    <t>G62113</t>
  </si>
  <si>
    <t>Kapfenberg</t>
  </si>
  <si>
    <t>G62114</t>
  </si>
  <si>
    <t>Kindberg</t>
  </si>
  <si>
    <t>G62115</t>
  </si>
  <si>
    <t>Krieglach</t>
  </si>
  <si>
    <t>G62116</t>
  </si>
  <si>
    <t>Langenwang</t>
  </si>
  <si>
    <t>G62117</t>
  </si>
  <si>
    <t>Mariazell</t>
  </si>
  <si>
    <t>G62118</t>
  </si>
  <si>
    <t>Mitterdorf im Mürztal</t>
  </si>
  <si>
    <t>G62119</t>
  </si>
  <si>
    <t>Mürzhofen</t>
  </si>
  <si>
    <t>G62120</t>
  </si>
  <si>
    <t>Mürzsteg</t>
  </si>
  <si>
    <t>G62121</t>
  </si>
  <si>
    <t>Mürzzuschlag</t>
  </si>
  <si>
    <t>G62122</t>
  </si>
  <si>
    <t>Neuberg an der Mürz</t>
  </si>
  <si>
    <t>G62123</t>
  </si>
  <si>
    <t>Oberaich</t>
  </si>
  <si>
    <t>G62124</t>
  </si>
  <si>
    <t>Parschlug</t>
  </si>
  <si>
    <t>G62125</t>
  </si>
  <si>
    <t>Pernegg an der Mur</t>
  </si>
  <si>
    <t>G62126</t>
  </si>
  <si>
    <t>Sankt Ilgen</t>
  </si>
  <si>
    <t>G62127</t>
  </si>
  <si>
    <t>Sankt Katharein an der Laming</t>
  </si>
  <si>
    <t>G62128</t>
  </si>
  <si>
    <t>Sankt Lorenzen im Mürztal</t>
  </si>
  <si>
    <t>G62129</t>
  </si>
  <si>
    <t>Sankt Marein im Mürztal</t>
  </si>
  <si>
    <t>G62130</t>
  </si>
  <si>
    <t>Sankt Sebastian</t>
  </si>
  <si>
    <t>G62131</t>
  </si>
  <si>
    <t>Spital am Semmering</t>
  </si>
  <si>
    <t>G62132</t>
  </si>
  <si>
    <t>Stanz im Mürztal</t>
  </si>
  <si>
    <t>G62133</t>
  </si>
  <si>
    <t>Thörl</t>
  </si>
  <si>
    <t>G62134</t>
  </si>
  <si>
    <t>Tragöß</t>
  </si>
  <si>
    <t>G62135</t>
  </si>
  <si>
    <t>Turnau</t>
  </si>
  <si>
    <t>G62136</t>
  </si>
  <si>
    <t>Veitsch</t>
  </si>
  <si>
    <t>G62137</t>
  </si>
  <si>
    <t>Wartberg im Mürztal</t>
  </si>
  <si>
    <t>G62199</t>
  </si>
  <si>
    <t>Wahlkarten - Bruck-Mürzzuschlag</t>
  </si>
  <si>
    <t>G62201</t>
  </si>
  <si>
    <t>Altenmarkt bei Fürstenfeld</t>
  </si>
  <si>
    <t>G62202</t>
  </si>
  <si>
    <t>Bad Blumau</t>
  </si>
  <si>
    <t>G62203</t>
  </si>
  <si>
    <t>Bad Waltersdorf</t>
  </si>
  <si>
    <t>G62204</t>
  </si>
  <si>
    <t>Blaindorf</t>
  </si>
  <si>
    <t>G62205</t>
  </si>
  <si>
    <t>Buch-St. Magdalena</t>
  </si>
  <si>
    <t>G62206</t>
  </si>
  <si>
    <t>Burgau</t>
  </si>
  <si>
    <t>G62207</t>
  </si>
  <si>
    <t>Dechantskirchen</t>
  </si>
  <si>
    <t>G62208</t>
  </si>
  <si>
    <t>Dienersdorf</t>
  </si>
  <si>
    <t>G62209</t>
  </si>
  <si>
    <t>Ebersdorf</t>
  </si>
  <si>
    <t>G62210</t>
  </si>
  <si>
    <t>Eichberg</t>
  </si>
  <si>
    <t>G62211</t>
  </si>
  <si>
    <t>Friedberg</t>
  </si>
  <si>
    <t>G62212</t>
  </si>
  <si>
    <t>Fürstenfeld</t>
  </si>
  <si>
    <t>G62213</t>
  </si>
  <si>
    <t>Grafendorf bei Hartberg</t>
  </si>
  <si>
    <t>G62214</t>
  </si>
  <si>
    <t>Greinbach</t>
  </si>
  <si>
    <t>G62215</t>
  </si>
  <si>
    <t>Großhart</t>
  </si>
  <si>
    <t>G62216</t>
  </si>
  <si>
    <t>Großsteinbach</t>
  </si>
  <si>
    <t>G62217</t>
  </si>
  <si>
    <t>Großwilfersdorf</t>
  </si>
  <si>
    <t>G62218</t>
  </si>
  <si>
    <t>Hainersdorf</t>
  </si>
  <si>
    <t>G62219</t>
  </si>
  <si>
    <t>Hartberg</t>
  </si>
  <si>
    <t>G62220</t>
  </si>
  <si>
    <t>Hartberg Umgebung</t>
  </si>
  <si>
    <t>G62221</t>
  </si>
  <si>
    <t>Hartl</t>
  </si>
  <si>
    <t>G62222</t>
  </si>
  <si>
    <t>Hofkirchen bei Hartberg</t>
  </si>
  <si>
    <t>G62223</t>
  </si>
  <si>
    <t>Ilz</t>
  </si>
  <si>
    <t>G62224</t>
  </si>
  <si>
    <t>Kaibing</t>
  </si>
  <si>
    <t>G62225</t>
  </si>
  <si>
    <t>Kaindorf</t>
  </si>
  <si>
    <t>G62226</t>
  </si>
  <si>
    <t>Lafnitz</t>
  </si>
  <si>
    <t>G62227</t>
  </si>
  <si>
    <t>Limbach bei Neudau</t>
  </si>
  <si>
    <t>G62228</t>
  </si>
  <si>
    <t>Loipersdorf bei Fürstenfeld</t>
  </si>
  <si>
    <t>G62229</t>
  </si>
  <si>
    <t>Mönichwald</t>
  </si>
  <si>
    <t>G62230</t>
  </si>
  <si>
    <t>Nestelbach im Ilztal</t>
  </si>
  <si>
    <t>G62231</t>
  </si>
  <si>
    <t>Neudau</t>
  </si>
  <si>
    <t>G62232</t>
  </si>
  <si>
    <t>Ottendorf an der Rittschein</t>
  </si>
  <si>
    <t>G62233</t>
  </si>
  <si>
    <t>Pinggau</t>
  </si>
  <si>
    <t>G62234</t>
  </si>
  <si>
    <t>Pöllau</t>
  </si>
  <si>
    <t>G62235</t>
  </si>
  <si>
    <t>Pöllauberg</t>
  </si>
  <si>
    <t>G62236</t>
  </si>
  <si>
    <t>Puchegg</t>
  </si>
  <si>
    <t>G62237</t>
  </si>
  <si>
    <t>Rabenwald</t>
  </si>
  <si>
    <t>G62238</t>
  </si>
  <si>
    <t>Riegersberg</t>
  </si>
  <si>
    <t>G62239</t>
  </si>
  <si>
    <t>Rohr bei Hartberg</t>
  </si>
  <si>
    <t>G62240</t>
  </si>
  <si>
    <t>Rohrbach an der Lafnitz</t>
  </si>
  <si>
    <t>G62241</t>
  </si>
  <si>
    <t>Saifen-Boden</t>
  </si>
  <si>
    <t>G62242</t>
  </si>
  <si>
    <t>Sankt Jakob im Walde</t>
  </si>
  <si>
    <t>G62243</t>
  </si>
  <si>
    <t>Sankt Johann bei Herberstein</t>
  </si>
  <si>
    <t>G62244</t>
  </si>
  <si>
    <t>Sankt Johann in der Haide</t>
  </si>
  <si>
    <t>G62245</t>
  </si>
  <si>
    <t>Sankt Lorenzen am Wechsel</t>
  </si>
  <si>
    <t>G62246</t>
  </si>
  <si>
    <t>Schachen bei Vorau</t>
  </si>
  <si>
    <t>G62247</t>
  </si>
  <si>
    <t>Schäffern</t>
  </si>
  <si>
    <t>G62248</t>
  </si>
  <si>
    <t>Schlag bei Thalberg</t>
  </si>
  <si>
    <t>G62249</t>
  </si>
  <si>
    <t>Schönegg bei Pöllau</t>
  </si>
  <si>
    <t>G62250</t>
  </si>
  <si>
    <t>Sebersdorf</t>
  </si>
  <si>
    <t>G62251</t>
  </si>
  <si>
    <t>Siegersdorf bei Herberstein</t>
  </si>
  <si>
    <t>G62252</t>
  </si>
  <si>
    <t>Söchau</t>
  </si>
  <si>
    <t>G62253</t>
  </si>
  <si>
    <t>Sonnhofen</t>
  </si>
  <si>
    <t>G62254</t>
  </si>
  <si>
    <t>Stambach</t>
  </si>
  <si>
    <t>G62255</t>
  </si>
  <si>
    <t>Stein</t>
  </si>
  <si>
    <t>G62256</t>
  </si>
  <si>
    <t>Stubenberg</t>
  </si>
  <si>
    <t>G62257</t>
  </si>
  <si>
    <t>Tiefenbach bei Kaindorf</t>
  </si>
  <si>
    <t>G62258</t>
  </si>
  <si>
    <t>Übersbach</t>
  </si>
  <si>
    <t>G62259</t>
  </si>
  <si>
    <t>Vorau</t>
  </si>
  <si>
    <t>G62260</t>
  </si>
  <si>
    <t>Vornholz</t>
  </si>
  <si>
    <t>G62261</t>
  </si>
  <si>
    <t>Waldbach</t>
  </si>
  <si>
    <t>G62262</t>
  </si>
  <si>
    <t>Wenigzell</t>
  </si>
  <si>
    <t>G62263</t>
  </si>
  <si>
    <t>Wörth an der Lafnitz</t>
  </si>
  <si>
    <t>G62299</t>
  </si>
  <si>
    <t>Wahlkarten - Hartberg-Fürstenfeld</t>
  </si>
  <si>
    <t>G62301</t>
  </si>
  <si>
    <t>Auersbach</t>
  </si>
  <si>
    <t>G62302</t>
  </si>
  <si>
    <t>Aug-Radisch</t>
  </si>
  <si>
    <t>G62303</t>
  </si>
  <si>
    <t>Bad Gleichenberg</t>
  </si>
  <si>
    <t>G62304</t>
  </si>
  <si>
    <t>Bad Radkersburg</t>
  </si>
  <si>
    <t>G62305</t>
  </si>
  <si>
    <t>Bairisch Kölldorf</t>
  </si>
  <si>
    <t>G62306</t>
  </si>
  <si>
    <t>Baumgarten bei Gnas</t>
  </si>
  <si>
    <t>G62307</t>
  </si>
  <si>
    <t>Bierbaum bei Auersbach</t>
  </si>
  <si>
    <t>G62308</t>
  </si>
  <si>
    <t>Breitenfeld an der Rittschein</t>
  </si>
  <si>
    <t>G62309</t>
  </si>
  <si>
    <t>Deutsch Goritz</t>
  </si>
  <si>
    <t>G62310</t>
  </si>
  <si>
    <t>Dietersdorf am Gnasbach</t>
  </si>
  <si>
    <t>G62311</t>
  </si>
  <si>
    <t>Edelsbach bei Feldbach</t>
  </si>
  <si>
    <t>G62312</t>
  </si>
  <si>
    <t>Edelstauden</t>
  </si>
  <si>
    <t>G62313</t>
  </si>
  <si>
    <t>Eichfeld</t>
  </si>
  <si>
    <t>G62314</t>
  </si>
  <si>
    <t>Eichkögl</t>
  </si>
  <si>
    <t>G62315</t>
  </si>
  <si>
    <t>Fehring</t>
  </si>
  <si>
    <t>G62316</t>
  </si>
  <si>
    <t>Feldbach</t>
  </si>
  <si>
    <t>G62317</t>
  </si>
  <si>
    <t>Fladnitz im Raabtal</t>
  </si>
  <si>
    <t>G62318</t>
  </si>
  <si>
    <t>Frannach</t>
  </si>
  <si>
    <t>G62319</t>
  </si>
  <si>
    <t>Frutten-Gießelsdorf</t>
  </si>
  <si>
    <t>G62320</t>
  </si>
  <si>
    <t>Glojach</t>
  </si>
  <si>
    <t>G62321</t>
  </si>
  <si>
    <t>Gnas</t>
  </si>
  <si>
    <t>G62322</t>
  </si>
  <si>
    <t>Gniebing-Weißenbach</t>
  </si>
  <si>
    <t>G62323</t>
  </si>
  <si>
    <t>Gosdorf</t>
  </si>
  <si>
    <t>G62324</t>
  </si>
  <si>
    <t>Gossendorf</t>
  </si>
  <si>
    <t>G62325</t>
  </si>
  <si>
    <t>Grabersdorf</t>
  </si>
  <si>
    <t>G62326</t>
  </si>
  <si>
    <t>Halbenrain</t>
  </si>
  <si>
    <t>G62327</t>
  </si>
  <si>
    <t>Hatzendorf</t>
  </si>
  <si>
    <t>G62328</t>
  </si>
  <si>
    <t>Hof bei Straden</t>
  </si>
  <si>
    <t>G62329</t>
  </si>
  <si>
    <t>Hohenbrugg-Weinberg</t>
  </si>
  <si>
    <t>G62330</t>
  </si>
  <si>
    <t>Jagerberg</t>
  </si>
  <si>
    <t>G62331</t>
  </si>
  <si>
    <t>Johnsdorf-Brunn</t>
  </si>
  <si>
    <t>G62332</t>
  </si>
  <si>
    <t>Kapfenstein</t>
  </si>
  <si>
    <t>G62333</t>
  </si>
  <si>
    <t>Kirchbach in Steiermark</t>
  </si>
  <si>
    <t>G62334</t>
  </si>
  <si>
    <t>Kirchberg an der Raab</t>
  </si>
  <si>
    <t>G62335</t>
  </si>
  <si>
    <t>Klöch</t>
  </si>
  <si>
    <t>G62336</t>
  </si>
  <si>
    <t>Kohlberg</t>
  </si>
  <si>
    <t>G62337</t>
  </si>
  <si>
    <t>Kornberg bei Riegersburg</t>
  </si>
  <si>
    <t>G62338</t>
  </si>
  <si>
    <t>Krusdorf</t>
  </si>
  <si>
    <t>G62339</t>
  </si>
  <si>
    <t>Leitersdorf im Raabtal</t>
  </si>
  <si>
    <t>G62340</t>
  </si>
  <si>
    <t>Lödersdorf</t>
  </si>
  <si>
    <t>G62341</t>
  </si>
  <si>
    <t>Maierdorf</t>
  </si>
  <si>
    <t>G62342</t>
  </si>
  <si>
    <t>Merkendorf</t>
  </si>
  <si>
    <t>G62343</t>
  </si>
  <si>
    <t>Mettersdorf am Saßbach</t>
  </si>
  <si>
    <t>G62344</t>
  </si>
  <si>
    <t>Mitterlabill</t>
  </si>
  <si>
    <t>G62345</t>
  </si>
  <si>
    <t>Mühldorf bei Feldbach</t>
  </si>
  <si>
    <t>G62346</t>
  </si>
  <si>
    <t>Mureck</t>
  </si>
  <si>
    <t>G62347</t>
  </si>
  <si>
    <t>Murfeld</t>
  </si>
  <si>
    <t>G62348</t>
  </si>
  <si>
    <t>Oberdorf am Hochegg</t>
  </si>
  <si>
    <t>G62349</t>
  </si>
  <si>
    <t>Oberstorcha</t>
  </si>
  <si>
    <t>G62350</t>
  </si>
  <si>
    <t>Paldau</t>
  </si>
  <si>
    <t>G62351</t>
  </si>
  <si>
    <t>Perlsdorf</t>
  </si>
  <si>
    <t>G62352</t>
  </si>
  <si>
    <t>Pertlstein</t>
  </si>
  <si>
    <t>G62353</t>
  </si>
  <si>
    <t>Petersdorf II</t>
  </si>
  <si>
    <t>G62354</t>
  </si>
  <si>
    <t>Pirching am Traubenberg</t>
  </si>
  <si>
    <t>G62355</t>
  </si>
  <si>
    <t>Poppendorf</t>
  </si>
  <si>
    <t>G62356</t>
  </si>
  <si>
    <t>Raabau</t>
  </si>
  <si>
    <t>G62357</t>
  </si>
  <si>
    <t>Radkersburg Umgebung</t>
  </si>
  <si>
    <t>G62358</t>
  </si>
  <si>
    <t>Raning</t>
  </si>
  <si>
    <t>G62359</t>
  </si>
  <si>
    <t>Ratschendorf</t>
  </si>
  <si>
    <t>G62360</t>
  </si>
  <si>
    <t>Riegersburg</t>
  </si>
  <si>
    <t>G62361</t>
  </si>
  <si>
    <t>Sankt Anna am Aigen</t>
  </si>
  <si>
    <t>G62362</t>
  </si>
  <si>
    <t>Sankt Peter am Ottersbach</t>
  </si>
  <si>
    <t>G62363</t>
  </si>
  <si>
    <t>Sankt Stefan im Rosental</t>
  </si>
  <si>
    <t>G62364</t>
  </si>
  <si>
    <t>Schwarzau im Schwarzautal</t>
  </si>
  <si>
    <t>G62365</t>
  </si>
  <si>
    <t>Stainz bei Straden</t>
  </si>
  <si>
    <t>G62366</t>
  </si>
  <si>
    <t>Straden</t>
  </si>
  <si>
    <t>G62367</t>
  </si>
  <si>
    <t>Studenzen</t>
  </si>
  <si>
    <t>G62368</t>
  </si>
  <si>
    <t>Tieschen</t>
  </si>
  <si>
    <t>G62369</t>
  </si>
  <si>
    <t>Trautmannsdorf in Oststeiermark</t>
  </si>
  <si>
    <t>G62370</t>
  </si>
  <si>
    <t>Trössing</t>
  </si>
  <si>
    <t>G62371</t>
  </si>
  <si>
    <t>Unterauersbach</t>
  </si>
  <si>
    <t>G62372</t>
  </si>
  <si>
    <t>Unterlamm</t>
  </si>
  <si>
    <t>G62373</t>
  </si>
  <si>
    <t>Weinburg am Saßbach</t>
  </si>
  <si>
    <t>G62374</t>
  </si>
  <si>
    <t>Zerlach</t>
  </si>
  <si>
    <t>G62399</t>
  </si>
  <si>
    <t>Wahlkarten - Südoststeiermark</t>
  </si>
  <si>
    <t>G70101</t>
  </si>
  <si>
    <t>7A</t>
  </si>
  <si>
    <t>Innsbruck</t>
  </si>
  <si>
    <t>G70199</t>
  </si>
  <si>
    <t>Wahlkarten - Innsbruck (Stadt)</t>
  </si>
  <si>
    <t>G70201</t>
  </si>
  <si>
    <t>7D</t>
  </si>
  <si>
    <t>Arzl im Pitztal</t>
  </si>
  <si>
    <t>G70202</t>
  </si>
  <si>
    <t>Haiming</t>
  </si>
  <si>
    <t>G70203</t>
  </si>
  <si>
    <t>Imst</t>
  </si>
  <si>
    <t>G70204</t>
  </si>
  <si>
    <t>Imsterberg</t>
  </si>
  <si>
    <t>G70205</t>
  </si>
  <si>
    <t>Jerzens</t>
  </si>
  <si>
    <t>G70206</t>
  </si>
  <si>
    <t>Karres</t>
  </si>
  <si>
    <t>G70207</t>
  </si>
  <si>
    <t>Karrösten</t>
  </si>
  <si>
    <t>G70208</t>
  </si>
  <si>
    <t>Längenfeld</t>
  </si>
  <si>
    <t>G70209</t>
  </si>
  <si>
    <t>Mieming</t>
  </si>
  <si>
    <t>G70210</t>
  </si>
  <si>
    <t>Mils bei Imst</t>
  </si>
  <si>
    <t>G70211</t>
  </si>
  <si>
    <t>Mötz</t>
  </si>
  <si>
    <t>G70212</t>
  </si>
  <si>
    <t>Nassereith</t>
  </si>
  <si>
    <t>G70213</t>
  </si>
  <si>
    <t>Obsteig</t>
  </si>
  <si>
    <t>G70214</t>
  </si>
  <si>
    <t>Oetz</t>
  </si>
  <si>
    <t>G70215</t>
  </si>
  <si>
    <t>Rietz</t>
  </si>
  <si>
    <t>G70216</t>
  </si>
  <si>
    <t>Roppen</t>
  </si>
  <si>
    <t>G70217</t>
  </si>
  <si>
    <t>St. Leonhard im Pitztal</t>
  </si>
  <si>
    <t>G70218</t>
  </si>
  <si>
    <t>Sautens</t>
  </si>
  <si>
    <t>G70219</t>
  </si>
  <si>
    <t>Silz</t>
  </si>
  <si>
    <t>G70220</t>
  </si>
  <si>
    <t>Sölden</t>
  </si>
  <si>
    <t>G70221</t>
  </si>
  <si>
    <t>Stams</t>
  </si>
  <si>
    <t>G70222</t>
  </si>
  <si>
    <t>Tarrenz</t>
  </si>
  <si>
    <t>G70223</t>
  </si>
  <si>
    <t>Umhausen</t>
  </si>
  <si>
    <t>G70224</t>
  </si>
  <si>
    <t>Wenns</t>
  </si>
  <si>
    <t>G70299</t>
  </si>
  <si>
    <t>Wahlkarten - Imst</t>
  </si>
  <si>
    <t>G70301</t>
  </si>
  <si>
    <t>7B</t>
  </si>
  <si>
    <t>Absam</t>
  </si>
  <si>
    <t>G70302</t>
  </si>
  <si>
    <t>Aldrans</t>
  </si>
  <si>
    <t>G70303</t>
  </si>
  <si>
    <t>Ampass</t>
  </si>
  <si>
    <t>G70304</t>
  </si>
  <si>
    <t>Axams</t>
  </si>
  <si>
    <t>G70305</t>
  </si>
  <si>
    <t>Baumkirchen</t>
  </si>
  <si>
    <t>G70306</t>
  </si>
  <si>
    <t>Birgitz</t>
  </si>
  <si>
    <t>G70307</t>
  </si>
  <si>
    <t>Ellbögen</t>
  </si>
  <si>
    <t>G70308</t>
  </si>
  <si>
    <t>Flaurling</t>
  </si>
  <si>
    <t>G70309</t>
  </si>
  <si>
    <t>Fritzens</t>
  </si>
  <si>
    <t>G70310</t>
  </si>
  <si>
    <t>Fulpmes</t>
  </si>
  <si>
    <t>G70311</t>
  </si>
  <si>
    <t>Gnadenwald</t>
  </si>
  <si>
    <t>G70312</t>
  </si>
  <si>
    <t>Götzens</t>
  </si>
  <si>
    <t>G70313</t>
  </si>
  <si>
    <t>Gries am Brenner</t>
  </si>
  <si>
    <t>G70314</t>
  </si>
  <si>
    <t>Gries im Sellrain</t>
  </si>
  <si>
    <t>G70315</t>
  </si>
  <si>
    <t>Grinzens</t>
  </si>
  <si>
    <t>G70317</t>
  </si>
  <si>
    <t>Gschnitz</t>
  </si>
  <si>
    <t>G70318</t>
  </si>
  <si>
    <t>Hatting</t>
  </si>
  <si>
    <t>G70319</t>
  </si>
  <si>
    <t>Inzing</t>
  </si>
  <si>
    <t>G70320</t>
  </si>
  <si>
    <t>Kematen in Tirol</t>
  </si>
  <si>
    <t>G70322</t>
  </si>
  <si>
    <t>Kolsass</t>
  </si>
  <si>
    <t>G70323</t>
  </si>
  <si>
    <t>Kolsassberg</t>
  </si>
  <si>
    <t>G70325</t>
  </si>
  <si>
    <t>Lans</t>
  </si>
  <si>
    <t>G70326</t>
  </si>
  <si>
    <t>Leutasch</t>
  </si>
  <si>
    <t>G70327</t>
  </si>
  <si>
    <t>Matrei am Brenner</t>
  </si>
  <si>
    <t>G70328</t>
  </si>
  <si>
    <t>Mieders</t>
  </si>
  <si>
    <t>G70329</t>
  </si>
  <si>
    <t>Mils</t>
  </si>
  <si>
    <t>G70330</t>
  </si>
  <si>
    <t>Mühlbachl</t>
  </si>
  <si>
    <t>G70331</t>
  </si>
  <si>
    <t>Mutters</t>
  </si>
  <si>
    <t>G70332</t>
  </si>
  <si>
    <t>Natters</t>
  </si>
  <si>
    <t>G70333</t>
  </si>
  <si>
    <t>Navis</t>
  </si>
  <si>
    <t>G70334</t>
  </si>
  <si>
    <t>Neustift im Stubaital</t>
  </si>
  <si>
    <t>G70335</t>
  </si>
  <si>
    <t>Oberhofen im Inntal</t>
  </si>
  <si>
    <t>G70336</t>
  </si>
  <si>
    <t>Obernberg am Brenner</t>
  </si>
  <si>
    <t>G70337</t>
  </si>
  <si>
    <t>Oberperfuss</t>
  </si>
  <si>
    <t>G70338</t>
  </si>
  <si>
    <t>Patsch</t>
  </si>
  <si>
    <t>G70339</t>
  </si>
  <si>
    <t>Pettnau</t>
  </si>
  <si>
    <t>G70340</t>
  </si>
  <si>
    <t>Pfaffenhofen</t>
  </si>
  <si>
    <t>G70341</t>
  </si>
  <si>
    <t>Pfons</t>
  </si>
  <si>
    <t>G70342</t>
  </si>
  <si>
    <t>Polling in Tirol</t>
  </si>
  <si>
    <t>G70343</t>
  </si>
  <si>
    <t>Ranggen</t>
  </si>
  <si>
    <t>G70344</t>
  </si>
  <si>
    <t>Reith bei Seefeld</t>
  </si>
  <si>
    <t>G70345</t>
  </si>
  <si>
    <t>Rinn</t>
  </si>
  <si>
    <t>G70346</t>
  </si>
  <si>
    <t>Rum</t>
  </si>
  <si>
    <t>G70347</t>
  </si>
  <si>
    <t>St. Sigmund im Sellrain</t>
  </si>
  <si>
    <t>G70348</t>
  </si>
  <si>
    <t>Scharnitz</t>
  </si>
  <si>
    <t>G70349</t>
  </si>
  <si>
    <t>Schmirn</t>
  </si>
  <si>
    <t>G70350</t>
  </si>
  <si>
    <t>Schönberg im Stubaital</t>
  </si>
  <si>
    <t>G70351</t>
  </si>
  <si>
    <t>Seefeld in Tirol</t>
  </si>
  <si>
    <t>G70352</t>
  </si>
  <si>
    <t>Sellrain</t>
  </si>
  <si>
    <t>G70353</t>
  </si>
  <si>
    <t>Sistrans</t>
  </si>
  <si>
    <t>G70354</t>
  </si>
  <si>
    <t>Hall in Tirol</t>
  </si>
  <si>
    <t>G70355</t>
  </si>
  <si>
    <t>Steinach am Brenner</t>
  </si>
  <si>
    <t>G70356</t>
  </si>
  <si>
    <t>Telfes im Stubai</t>
  </si>
  <si>
    <t>G70357</t>
  </si>
  <si>
    <t>Telfs</t>
  </si>
  <si>
    <t>G70358</t>
  </si>
  <si>
    <t>Thaur</t>
  </si>
  <si>
    <t>G70359</t>
  </si>
  <si>
    <t>Trins</t>
  </si>
  <si>
    <t>G70360</t>
  </si>
  <si>
    <t>Tulfes</t>
  </si>
  <si>
    <t>G70361</t>
  </si>
  <si>
    <t>Unterperfuss</t>
  </si>
  <si>
    <t>G70362</t>
  </si>
  <si>
    <t>Vals</t>
  </si>
  <si>
    <t>G70364</t>
  </si>
  <si>
    <t>Völs</t>
  </si>
  <si>
    <t>G70365</t>
  </si>
  <si>
    <t>Volders</t>
  </si>
  <si>
    <t>G70366</t>
  </si>
  <si>
    <t>Wattenberg</t>
  </si>
  <si>
    <t>G70367</t>
  </si>
  <si>
    <t>Wattens</t>
  </si>
  <si>
    <t>G70368</t>
  </si>
  <si>
    <t>Wildermieming</t>
  </si>
  <si>
    <t>G70369</t>
  </si>
  <si>
    <t>Zirl</t>
  </si>
  <si>
    <t>G70399</t>
  </si>
  <si>
    <t>Wahlkarten - Innsbruck-Land</t>
  </si>
  <si>
    <t>G70401</t>
  </si>
  <si>
    <t>7C</t>
  </si>
  <si>
    <t>Aurach bei Kitzbühel</t>
  </si>
  <si>
    <t>G70402</t>
  </si>
  <si>
    <t>Brixen im Thale</t>
  </si>
  <si>
    <t>G70403</t>
  </si>
  <si>
    <t>Fieberbrunn</t>
  </si>
  <si>
    <t>G70404</t>
  </si>
  <si>
    <t>Going am Wilden Kaiser</t>
  </si>
  <si>
    <t>G70405</t>
  </si>
  <si>
    <t>Hochfilzen</t>
  </si>
  <si>
    <t>G70406</t>
  </si>
  <si>
    <t>Hopfgarten im Brixental</t>
  </si>
  <si>
    <t>G70407</t>
  </si>
  <si>
    <t>Itter</t>
  </si>
  <si>
    <t>G70408</t>
  </si>
  <si>
    <t>Jochberg</t>
  </si>
  <si>
    <t>G70409</t>
  </si>
  <si>
    <t>Kirchberg in Tirol</t>
  </si>
  <si>
    <t>G70410</t>
  </si>
  <si>
    <t>Kirchdorf in Tirol</t>
  </si>
  <si>
    <t>G70411</t>
  </si>
  <si>
    <t>Kitzbühel</t>
  </si>
  <si>
    <t>G70412</t>
  </si>
  <si>
    <t>Kössen</t>
  </si>
  <si>
    <t>G70413</t>
  </si>
  <si>
    <t>Oberndorf in Tirol</t>
  </si>
  <si>
    <t>G70414</t>
  </si>
  <si>
    <t>Reith bei Kitzbühel</t>
  </si>
  <si>
    <t>G70415</t>
  </si>
  <si>
    <t>St. Jakob in Haus</t>
  </si>
  <si>
    <t>G70416</t>
  </si>
  <si>
    <t>St. Johann in Tirol</t>
  </si>
  <si>
    <t>G70417</t>
  </si>
  <si>
    <t>St. Ulrich am Pillersee</t>
  </si>
  <si>
    <t>G70418</t>
  </si>
  <si>
    <t>Schwendt</t>
  </si>
  <si>
    <t>G70419</t>
  </si>
  <si>
    <t>Waidring</t>
  </si>
  <si>
    <t>G70420</t>
  </si>
  <si>
    <t>Westendorf</t>
  </si>
  <si>
    <t>G70499</t>
  </si>
  <si>
    <t>Wahlkarten - Kitzbühel</t>
  </si>
  <si>
    <t>G70501</t>
  </si>
  <si>
    <t>Alpbach</t>
  </si>
  <si>
    <t>G70502</t>
  </si>
  <si>
    <t>Angath</t>
  </si>
  <si>
    <t>G70503</t>
  </si>
  <si>
    <t>Bad Häring</t>
  </si>
  <si>
    <t>G70504</t>
  </si>
  <si>
    <t>Brandenberg</t>
  </si>
  <si>
    <t>G70505</t>
  </si>
  <si>
    <t>Breitenbach am Inn</t>
  </si>
  <si>
    <t>G70506</t>
  </si>
  <si>
    <t>Brixlegg</t>
  </si>
  <si>
    <t>G70508</t>
  </si>
  <si>
    <t>Ebbs</t>
  </si>
  <si>
    <t>G70509</t>
  </si>
  <si>
    <t>Ellmau</t>
  </si>
  <si>
    <t>G70510</t>
  </si>
  <si>
    <t>Erl</t>
  </si>
  <si>
    <t>G70511</t>
  </si>
  <si>
    <t>Kirchbichl</t>
  </si>
  <si>
    <t>G70512</t>
  </si>
  <si>
    <t>Kramsach</t>
  </si>
  <si>
    <t>G70513</t>
  </si>
  <si>
    <t>Kufstein</t>
  </si>
  <si>
    <t>G70514</t>
  </si>
  <si>
    <t>Kundl</t>
  </si>
  <si>
    <t>G70515</t>
  </si>
  <si>
    <t>Langkampfen</t>
  </si>
  <si>
    <t>G70516</t>
  </si>
  <si>
    <t>Mariastein</t>
  </si>
  <si>
    <t>G70517</t>
  </si>
  <si>
    <t>Münster</t>
  </si>
  <si>
    <t>G70518</t>
  </si>
  <si>
    <t>Niederndorf</t>
  </si>
  <si>
    <t>G70519</t>
  </si>
  <si>
    <t>Niederndorferberg</t>
  </si>
  <si>
    <t>G70520</t>
  </si>
  <si>
    <t>Radfeld</t>
  </si>
  <si>
    <t>G70521</t>
  </si>
  <si>
    <t>Rattenberg</t>
  </si>
  <si>
    <t>G70522</t>
  </si>
  <si>
    <t>Reith im Alpbachtal</t>
  </si>
  <si>
    <t>G70523</t>
  </si>
  <si>
    <t>Rettenschöss</t>
  </si>
  <si>
    <t>G70524</t>
  </si>
  <si>
    <t>Scheffau am Wilden Kaiser</t>
  </si>
  <si>
    <t>G70525</t>
  </si>
  <si>
    <t>Schwoich</t>
  </si>
  <si>
    <t>G70526</t>
  </si>
  <si>
    <t>Söll</t>
  </si>
  <si>
    <t>G70527</t>
  </si>
  <si>
    <t>Thiersee</t>
  </si>
  <si>
    <t>G70528</t>
  </si>
  <si>
    <t>Angerberg</t>
  </si>
  <si>
    <t>G70529</t>
  </si>
  <si>
    <t>Walchsee</t>
  </si>
  <si>
    <t>G70530</t>
  </si>
  <si>
    <t>Wildschönau</t>
  </si>
  <si>
    <t>G70531</t>
  </si>
  <si>
    <t>Wörgl</t>
  </si>
  <si>
    <t>G70599</t>
  </si>
  <si>
    <t>Wahlkarten - Kufstein</t>
  </si>
  <si>
    <t>G70601</t>
  </si>
  <si>
    <t>Faggen</t>
  </si>
  <si>
    <t>G70602</t>
  </si>
  <si>
    <t>Fendels</t>
  </si>
  <si>
    <t>G70603</t>
  </si>
  <si>
    <t>Fiss</t>
  </si>
  <si>
    <t>G70604</t>
  </si>
  <si>
    <t>Fließ</t>
  </si>
  <si>
    <t>G70605</t>
  </si>
  <si>
    <t>Flirsch</t>
  </si>
  <si>
    <t>G70606</t>
  </si>
  <si>
    <t>Galtür</t>
  </si>
  <si>
    <t>G70607</t>
  </si>
  <si>
    <t>Grins</t>
  </si>
  <si>
    <t>G70608</t>
  </si>
  <si>
    <t>Ischgl</t>
  </si>
  <si>
    <t>G70609</t>
  </si>
  <si>
    <t>Kappl</t>
  </si>
  <si>
    <t>G70610</t>
  </si>
  <si>
    <t>Kaunerberg</t>
  </si>
  <si>
    <t>G70611</t>
  </si>
  <si>
    <t>Kaunertal</t>
  </si>
  <si>
    <t>G70612</t>
  </si>
  <si>
    <t>Kauns</t>
  </si>
  <si>
    <t>G70613</t>
  </si>
  <si>
    <t>Ladis</t>
  </si>
  <si>
    <t>G70614</t>
  </si>
  <si>
    <t>Landeck</t>
  </si>
  <si>
    <t>G70615</t>
  </si>
  <si>
    <t>Nauders</t>
  </si>
  <si>
    <t>G70616</t>
  </si>
  <si>
    <t>Pettneu am Arlberg</t>
  </si>
  <si>
    <t>G70617</t>
  </si>
  <si>
    <t>Pfunds</t>
  </si>
  <si>
    <t>G70618</t>
  </si>
  <si>
    <t>Pians</t>
  </si>
  <si>
    <t>G70619</t>
  </si>
  <si>
    <t>Prutz</t>
  </si>
  <si>
    <t>G70620</t>
  </si>
  <si>
    <t>Ried im Oberinntal</t>
  </si>
  <si>
    <t>G70621</t>
  </si>
  <si>
    <t>St. Anton am Arlberg</t>
  </si>
  <si>
    <t>G70622</t>
  </si>
  <si>
    <t>Schönwies</t>
  </si>
  <si>
    <t>G70623</t>
  </si>
  <si>
    <t>See</t>
  </si>
  <si>
    <t>G70624</t>
  </si>
  <si>
    <t>Serfaus</t>
  </si>
  <si>
    <t>G70625</t>
  </si>
  <si>
    <t>Spiss</t>
  </si>
  <si>
    <t>G70626</t>
  </si>
  <si>
    <t>Stanz bei Landeck</t>
  </si>
  <si>
    <t>G70627</t>
  </si>
  <si>
    <t>Strengen</t>
  </si>
  <si>
    <t>G70628</t>
  </si>
  <si>
    <t>Tobadill</t>
  </si>
  <si>
    <t>G70629</t>
  </si>
  <si>
    <t>Tösens</t>
  </si>
  <si>
    <t>G70630</t>
  </si>
  <si>
    <t>Zams</t>
  </si>
  <si>
    <t>G70699</t>
  </si>
  <si>
    <t>Wahlkarten - Landeck</t>
  </si>
  <si>
    <t>G70701</t>
  </si>
  <si>
    <t>Abfaltersbach</t>
  </si>
  <si>
    <t>G70702</t>
  </si>
  <si>
    <t>Ainet</t>
  </si>
  <si>
    <t>G70703</t>
  </si>
  <si>
    <t>Amlach</t>
  </si>
  <si>
    <t>G70704</t>
  </si>
  <si>
    <t>Anras</t>
  </si>
  <si>
    <t>G70705</t>
  </si>
  <si>
    <t>Assling</t>
  </si>
  <si>
    <t>G70706</t>
  </si>
  <si>
    <t>Außervillgraten</t>
  </si>
  <si>
    <t>G70707</t>
  </si>
  <si>
    <t>Dölsach</t>
  </si>
  <si>
    <t>G70708</t>
  </si>
  <si>
    <t>Gaimberg</t>
  </si>
  <si>
    <t>G70709</t>
  </si>
  <si>
    <t>Hopfgarten in Defereggen</t>
  </si>
  <si>
    <t>G70710</t>
  </si>
  <si>
    <t>Innervillgraten</t>
  </si>
  <si>
    <t>G70711</t>
  </si>
  <si>
    <t>Iselsberg-Stronach</t>
  </si>
  <si>
    <t>G70712</t>
  </si>
  <si>
    <t>Kals am Großglockner</t>
  </si>
  <si>
    <t>G70713</t>
  </si>
  <si>
    <t>Kartitsch</t>
  </si>
  <si>
    <t>G70714</t>
  </si>
  <si>
    <t>Lavant</t>
  </si>
  <si>
    <t>G70715</t>
  </si>
  <si>
    <t>Leisach</t>
  </si>
  <si>
    <t>G70716</t>
  </si>
  <si>
    <t>Lienz</t>
  </si>
  <si>
    <t>G70717</t>
  </si>
  <si>
    <t>Matrei in Osttirol</t>
  </si>
  <si>
    <t>G70718</t>
  </si>
  <si>
    <t>Nikolsdorf</t>
  </si>
  <si>
    <t>G70719</t>
  </si>
  <si>
    <t>Nußdorf-Debant</t>
  </si>
  <si>
    <t>G70720</t>
  </si>
  <si>
    <t>Oberlienz</t>
  </si>
  <si>
    <t>G70721</t>
  </si>
  <si>
    <t>Obertilliach</t>
  </si>
  <si>
    <t>G70723</t>
  </si>
  <si>
    <t>Prägraten am Großvenediger</t>
  </si>
  <si>
    <t>G70724</t>
  </si>
  <si>
    <t>St. Jakob in Defereggen</t>
  </si>
  <si>
    <t>G70725</t>
  </si>
  <si>
    <t>St. Johann im Walde</t>
  </si>
  <si>
    <t>G70726</t>
  </si>
  <si>
    <t>St. Veit in Defereggen</t>
  </si>
  <si>
    <t>G70727</t>
  </si>
  <si>
    <t>Schlaiten</t>
  </si>
  <si>
    <t>G70728</t>
  </si>
  <si>
    <t>Sillian</t>
  </si>
  <si>
    <t>G70729</t>
  </si>
  <si>
    <t>Strassen</t>
  </si>
  <si>
    <t>G70731</t>
  </si>
  <si>
    <t>Thurn</t>
  </si>
  <si>
    <t>G70732</t>
  </si>
  <si>
    <t>Tristach</t>
  </si>
  <si>
    <t>G70733</t>
  </si>
  <si>
    <t>Untertilliach</t>
  </si>
  <si>
    <t>G70734</t>
  </si>
  <si>
    <t>Virgen</t>
  </si>
  <si>
    <t>G70735</t>
  </si>
  <si>
    <t>Heinfels</t>
  </si>
  <si>
    <t>G70799</t>
  </si>
  <si>
    <t>Wahlkarten - Lienz</t>
  </si>
  <si>
    <t>G70801</t>
  </si>
  <si>
    <t>7E</t>
  </si>
  <si>
    <t>Bach</t>
  </si>
  <si>
    <t>G70802</t>
  </si>
  <si>
    <t>Berwang</t>
  </si>
  <si>
    <t>G70803</t>
  </si>
  <si>
    <t>Biberwier</t>
  </si>
  <si>
    <t>G70804</t>
  </si>
  <si>
    <t>Bichlbach</t>
  </si>
  <si>
    <t>G70805</t>
  </si>
  <si>
    <t>Breitenwang</t>
  </si>
  <si>
    <t>G70806</t>
  </si>
  <si>
    <t>Ehenbichl</t>
  </si>
  <si>
    <t>G70807</t>
  </si>
  <si>
    <t>Ehrwald</t>
  </si>
  <si>
    <t>G70808</t>
  </si>
  <si>
    <t>Elbigenalp</t>
  </si>
  <si>
    <t>G70809</t>
  </si>
  <si>
    <t>Elmen</t>
  </si>
  <si>
    <t>G70810</t>
  </si>
  <si>
    <t>Forchach</t>
  </si>
  <si>
    <t>G70811</t>
  </si>
  <si>
    <t>Grän</t>
  </si>
  <si>
    <t>G70812</t>
  </si>
  <si>
    <t>Gramais</t>
  </si>
  <si>
    <t>G70813</t>
  </si>
  <si>
    <t>Häselgehr</t>
  </si>
  <si>
    <t>G70814</t>
  </si>
  <si>
    <t>Heiterwang</t>
  </si>
  <si>
    <t>G70815</t>
  </si>
  <si>
    <t>Hinterhornbach</t>
  </si>
  <si>
    <t>G70816</t>
  </si>
  <si>
    <t>Höfen</t>
  </si>
  <si>
    <t>G70817</t>
  </si>
  <si>
    <t>Holzgau</t>
  </si>
  <si>
    <t>G70818</t>
  </si>
  <si>
    <t>Jungholz</t>
  </si>
  <si>
    <t>G70819</t>
  </si>
  <si>
    <t>Kaisers</t>
  </si>
  <si>
    <t>G70820</t>
  </si>
  <si>
    <t>Lechaschau</t>
  </si>
  <si>
    <t>G70821</t>
  </si>
  <si>
    <t>Lermoos</t>
  </si>
  <si>
    <t>G70822</t>
  </si>
  <si>
    <t>Musau</t>
  </si>
  <si>
    <t>G70823</t>
  </si>
  <si>
    <t>Namlos</t>
  </si>
  <si>
    <t>G70824</t>
  </si>
  <si>
    <t>Nesselwängle</t>
  </si>
  <si>
    <t>G70825</t>
  </si>
  <si>
    <t>Pfafflar</t>
  </si>
  <si>
    <t>G70826</t>
  </si>
  <si>
    <t>Pflach</t>
  </si>
  <si>
    <t>G70827</t>
  </si>
  <si>
    <t>Pinswang</t>
  </si>
  <si>
    <t>G70828</t>
  </si>
  <si>
    <t>Reutte</t>
  </si>
  <si>
    <t>G70829</t>
  </si>
  <si>
    <t>Schattwald</t>
  </si>
  <si>
    <t>G70830</t>
  </si>
  <si>
    <t>Stanzach</t>
  </si>
  <si>
    <t>G70831</t>
  </si>
  <si>
    <t>Steeg</t>
  </si>
  <si>
    <t>G70832</t>
  </si>
  <si>
    <t>Tannheim</t>
  </si>
  <si>
    <t>G70833</t>
  </si>
  <si>
    <t>Vils</t>
  </si>
  <si>
    <t>G70834</t>
  </si>
  <si>
    <t>Vorderhornbach</t>
  </si>
  <si>
    <t>G70835</t>
  </si>
  <si>
    <t>Wängle</t>
  </si>
  <si>
    <t>G70836</t>
  </si>
  <si>
    <t>Weißenbach am Lech</t>
  </si>
  <si>
    <t>G70837</t>
  </si>
  <si>
    <t>Zöblen</t>
  </si>
  <si>
    <t>G70899</t>
  </si>
  <si>
    <t>Wahlkarten - Reutte</t>
  </si>
  <si>
    <t>G70901</t>
  </si>
  <si>
    <t>Achenkirch</t>
  </si>
  <si>
    <t>G70902</t>
  </si>
  <si>
    <t>Aschau im Zillertal</t>
  </si>
  <si>
    <t>G70903</t>
  </si>
  <si>
    <t>Brandberg</t>
  </si>
  <si>
    <t>G70904</t>
  </si>
  <si>
    <t>Bruck am Ziller</t>
  </si>
  <si>
    <t>G70905</t>
  </si>
  <si>
    <t>Buch in Tirol</t>
  </si>
  <si>
    <t>G70907</t>
  </si>
  <si>
    <t>Eben am Achensee</t>
  </si>
  <si>
    <t>G70908</t>
  </si>
  <si>
    <t>Finkenberg</t>
  </si>
  <si>
    <t>G70909</t>
  </si>
  <si>
    <t>Fügen</t>
  </si>
  <si>
    <t>G70910</t>
  </si>
  <si>
    <t>Fügenberg</t>
  </si>
  <si>
    <t>G70911</t>
  </si>
  <si>
    <t>Gallzein</t>
  </si>
  <si>
    <t>G70912</t>
  </si>
  <si>
    <t>Gerlos</t>
  </si>
  <si>
    <t>G70913</t>
  </si>
  <si>
    <t>Gerlosberg</t>
  </si>
  <si>
    <t>G70914</t>
  </si>
  <si>
    <t>Hainzenberg</t>
  </si>
  <si>
    <t>G70915</t>
  </si>
  <si>
    <t>Hart im Zillertal</t>
  </si>
  <si>
    <t>G70916</t>
  </si>
  <si>
    <t>Hippach</t>
  </si>
  <si>
    <t>G70917</t>
  </si>
  <si>
    <t>Jenbach</t>
  </si>
  <si>
    <t>G70918</t>
  </si>
  <si>
    <t>Kaltenbach</t>
  </si>
  <si>
    <t>G70920</t>
  </si>
  <si>
    <t>Mayrhofen</t>
  </si>
  <si>
    <t>G70921</t>
  </si>
  <si>
    <t>Pill</t>
  </si>
  <si>
    <t>G70922</t>
  </si>
  <si>
    <t>Ramsau im Zillertal</t>
  </si>
  <si>
    <t>G70923</t>
  </si>
  <si>
    <t>Ried im Zillertal</t>
  </si>
  <si>
    <t>G70924</t>
  </si>
  <si>
    <t>Rohrberg</t>
  </si>
  <si>
    <t>G70925</t>
  </si>
  <si>
    <t>Schlitters</t>
  </si>
  <si>
    <t>G70926</t>
  </si>
  <si>
    <t>Schwaz</t>
  </si>
  <si>
    <t>G70927</t>
  </si>
  <si>
    <t>Schwendau</t>
  </si>
  <si>
    <t>G70928</t>
  </si>
  <si>
    <t>Stans</t>
  </si>
  <si>
    <t>G70929</t>
  </si>
  <si>
    <t>Steinberg am Rofan</t>
  </si>
  <si>
    <t>G70930</t>
  </si>
  <si>
    <t>Strass im Zillertal</t>
  </si>
  <si>
    <t>G70931</t>
  </si>
  <si>
    <t>Stumm</t>
  </si>
  <si>
    <t>G70932</t>
  </si>
  <si>
    <t>Stummerberg</t>
  </si>
  <si>
    <t>G70933</t>
  </si>
  <si>
    <t>Terfens</t>
  </si>
  <si>
    <t>G70934</t>
  </si>
  <si>
    <t>Tux</t>
  </si>
  <si>
    <t>G70935</t>
  </si>
  <si>
    <t>Uderns</t>
  </si>
  <si>
    <t>G70936</t>
  </si>
  <si>
    <t>Vomp</t>
  </si>
  <si>
    <t>G70937</t>
  </si>
  <si>
    <t>Weer</t>
  </si>
  <si>
    <t>G70938</t>
  </si>
  <si>
    <t>Weerberg</t>
  </si>
  <si>
    <t>G70939</t>
  </si>
  <si>
    <t>Wiesing</t>
  </si>
  <si>
    <t>G70940</t>
  </si>
  <si>
    <t>Zell am Ziller</t>
  </si>
  <si>
    <t>G70941</t>
  </si>
  <si>
    <t>Zellberg</t>
  </si>
  <si>
    <t>G70999</t>
  </si>
  <si>
    <t>Wahlkarten - Schwaz</t>
  </si>
  <si>
    <t>G80101</t>
  </si>
  <si>
    <t>8A</t>
  </si>
  <si>
    <t>Bartholomäberg</t>
  </si>
  <si>
    <t>G80102</t>
  </si>
  <si>
    <t>Blons</t>
  </si>
  <si>
    <t>G80103</t>
  </si>
  <si>
    <t>Bludenz</t>
  </si>
  <si>
    <t>G80104</t>
  </si>
  <si>
    <t>Bludesch</t>
  </si>
  <si>
    <t>G80105</t>
  </si>
  <si>
    <t>Brand</t>
  </si>
  <si>
    <t>G80106</t>
  </si>
  <si>
    <t>Bürs</t>
  </si>
  <si>
    <t>G80107</t>
  </si>
  <si>
    <t>Bürserberg</t>
  </si>
  <si>
    <t>G80108</t>
  </si>
  <si>
    <t>Dalaas</t>
  </si>
  <si>
    <t>G80109</t>
  </si>
  <si>
    <t>Fontanella</t>
  </si>
  <si>
    <t>G80110</t>
  </si>
  <si>
    <t>Gaschurn</t>
  </si>
  <si>
    <t>G80111</t>
  </si>
  <si>
    <t>Innerbraz</t>
  </si>
  <si>
    <t>G80112</t>
  </si>
  <si>
    <t>Klösterle</t>
  </si>
  <si>
    <t>G80113</t>
  </si>
  <si>
    <t>Lech</t>
  </si>
  <si>
    <t>G80114</t>
  </si>
  <si>
    <t>Lorüns</t>
  </si>
  <si>
    <t>G80115</t>
  </si>
  <si>
    <t>Ludesch</t>
  </si>
  <si>
    <t>G80116</t>
  </si>
  <si>
    <t>Nenzing</t>
  </si>
  <si>
    <t>G80117</t>
  </si>
  <si>
    <t>Nüziders</t>
  </si>
  <si>
    <t>G80118</t>
  </si>
  <si>
    <t>Raggal</t>
  </si>
  <si>
    <t>G80119</t>
  </si>
  <si>
    <t>St. Anton im Montafon</t>
  </si>
  <si>
    <t>G80120</t>
  </si>
  <si>
    <t>St. Gallenkirch</t>
  </si>
  <si>
    <t>G80121</t>
  </si>
  <si>
    <t>St. Gerold</t>
  </si>
  <si>
    <t>G80122</t>
  </si>
  <si>
    <t>Schruns</t>
  </si>
  <si>
    <t>G80123</t>
  </si>
  <si>
    <t>Silbertal</t>
  </si>
  <si>
    <t>G80124</t>
  </si>
  <si>
    <t>Sonntag</t>
  </si>
  <si>
    <t>G80125</t>
  </si>
  <si>
    <t>Stallehr</t>
  </si>
  <si>
    <t>G80126</t>
  </si>
  <si>
    <t>Thüringen</t>
  </si>
  <si>
    <t>G80127</t>
  </si>
  <si>
    <t>Thüringerberg</t>
  </si>
  <si>
    <t>G80128</t>
  </si>
  <si>
    <t>Tschagguns</t>
  </si>
  <si>
    <t>G80129</t>
  </si>
  <si>
    <t>Vandans</t>
  </si>
  <si>
    <t>G80199</t>
  </si>
  <si>
    <t>Wahlkarten - Bludenz</t>
  </si>
  <si>
    <t>G80201</t>
  </si>
  <si>
    <t>8B</t>
  </si>
  <si>
    <t>Alberschwende</t>
  </si>
  <si>
    <t>G80202</t>
  </si>
  <si>
    <t>Andelsbuch</t>
  </si>
  <si>
    <t>G80203</t>
  </si>
  <si>
    <t>Au</t>
  </si>
  <si>
    <t>G80204</t>
  </si>
  <si>
    <t>Bezau</t>
  </si>
  <si>
    <t>G80205</t>
  </si>
  <si>
    <t>Bildstein</t>
  </si>
  <si>
    <t>G80206</t>
  </si>
  <si>
    <t>Bizau</t>
  </si>
  <si>
    <t>G80207</t>
  </si>
  <si>
    <t>Bregenz</t>
  </si>
  <si>
    <t>G80208</t>
  </si>
  <si>
    <t>Buch</t>
  </si>
  <si>
    <t>G80209</t>
  </si>
  <si>
    <t>Damüls</t>
  </si>
  <si>
    <t>G80210</t>
  </si>
  <si>
    <t>Doren</t>
  </si>
  <si>
    <t>G80211</t>
  </si>
  <si>
    <t>Egg</t>
  </si>
  <si>
    <t>G80212</t>
  </si>
  <si>
    <t>Eichenberg</t>
  </si>
  <si>
    <t>G80213</t>
  </si>
  <si>
    <t>Fußach</t>
  </si>
  <si>
    <t>G80214</t>
  </si>
  <si>
    <t>Gaißau</t>
  </si>
  <si>
    <t>G80215</t>
  </si>
  <si>
    <t>Hard</t>
  </si>
  <si>
    <t>G80216</t>
  </si>
  <si>
    <t>Hittisau</t>
  </si>
  <si>
    <t>G80217</t>
  </si>
  <si>
    <t>Höchst</t>
  </si>
  <si>
    <t>G80218</t>
  </si>
  <si>
    <t>Hörbranz</t>
  </si>
  <si>
    <t>G80219</t>
  </si>
  <si>
    <t>Hohenweiler</t>
  </si>
  <si>
    <t>G80220</t>
  </si>
  <si>
    <t>Kennelbach</t>
  </si>
  <si>
    <t>G80221</t>
  </si>
  <si>
    <t>G80222</t>
  </si>
  <si>
    <t>Langen bei Bregenz</t>
  </si>
  <si>
    <t>G80223</t>
  </si>
  <si>
    <t>Langenegg</t>
  </si>
  <si>
    <t>G80224</t>
  </si>
  <si>
    <t>Lauterach</t>
  </si>
  <si>
    <t>G80225</t>
  </si>
  <si>
    <t>Lingenau</t>
  </si>
  <si>
    <t>G80226</t>
  </si>
  <si>
    <t>Lochau</t>
  </si>
  <si>
    <t>G80227</t>
  </si>
  <si>
    <t>Mellau</t>
  </si>
  <si>
    <t>G80228</t>
  </si>
  <si>
    <t>Mittelberg</t>
  </si>
  <si>
    <t>G80229</t>
  </si>
  <si>
    <t>Möggers</t>
  </si>
  <si>
    <t>G80230</t>
  </si>
  <si>
    <t>Reuthe</t>
  </si>
  <si>
    <t>G80231</t>
  </si>
  <si>
    <t>Riefensberg</t>
  </si>
  <si>
    <t>G80232</t>
  </si>
  <si>
    <t>Schnepfau</t>
  </si>
  <si>
    <t>G80233</t>
  </si>
  <si>
    <t>Schoppernau</t>
  </si>
  <si>
    <t>G80234</t>
  </si>
  <si>
    <t>Schröcken</t>
  </si>
  <si>
    <t>G80235</t>
  </si>
  <si>
    <t>Schwarzach</t>
  </si>
  <si>
    <t>G80236</t>
  </si>
  <si>
    <t>Schwarzenberg</t>
  </si>
  <si>
    <t>G80237</t>
  </si>
  <si>
    <t>Sibratsgfäll</t>
  </si>
  <si>
    <t>G80238</t>
  </si>
  <si>
    <t>Sulzberg</t>
  </si>
  <si>
    <t>G80239</t>
  </si>
  <si>
    <t>G80240</t>
  </si>
  <si>
    <t>Wolfurt</t>
  </si>
  <si>
    <t>G80299</t>
  </si>
  <si>
    <t>Wahlkarten - Bregenz</t>
  </si>
  <si>
    <t>G80301</t>
  </si>
  <si>
    <t>Dornbirn</t>
  </si>
  <si>
    <t>G80302</t>
  </si>
  <si>
    <t>Hohenems</t>
  </si>
  <si>
    <t>G80303</t>
  </si>
  <si>
    <t>Lustenau</t>
  </si>
  <si>
    <t>G80399</t>
  </si>
  <si>
    <t>Wahlkarten - Dornbirn</t>
  </si>
  <si>
    <t>G80401</t>
  </si>
  <si>
    <t>Altach</t>
  </si>
  <si>
    <t>G80402</t>
  </si>
  <si>
    <t>Düns</t>
  </si>
  <si>
    <t>G80403</t>
  </si>
  <si>
    <t>Dünserberg</t>
  </si>
  <si>
    <t>G80404</t>
  </si>
  <si>
    <t>Feldkirch</t>
  </si>
  <si>
    <t>G80405</t>
  </si>
  <si>
    <t>Frastanz</t>
  </si>
  <si>
    <t>G80406</t>
  </si>
  <si>
    <t>Fraxern</t>
  </si>
  <si>
    <t>G80407</t>
  </si>
  <si>
    <t>Göfis</t>
  </si>
  <si>
    <t>G80408</t>
  </si>
  <si>
    <t>Götzis</t>
  </si>
  <si>
    <t>G80409</t>
  </si>
  <si>
    <t>Klaus</t>
  </si>
  <si>
    <t>G80410</t>
  </si>
  <si>
    <t>Koblach</t>
  </si>
  <si>
    <t>G80411</t>
  </si>
  <si>
    <t>Laterns</t>
  </si>
  <si>
    <t>G80412</t>
  </si>
  <si>
    <t>Mäder</t>
  </si>
  <si>
    <t>G80413</t>
  </si>
  <si>
    <t>Meiningen</t>
  </si>
  <si>
    <t>G80414</t>
  </si>
  <si>
    <t>Rankweil</t>
  </si>
  <si>
    <t>G80415</t>
  </si>
  <si>
    <t>Röns</t>
  </si>
  <si>
    <t>G80416</t>
  </si>
  <si>
    <t>Röthis</t>
  </si>
  <si>
    <t>G80417</t>
  </si>
  <si>
    <t>Satteins</t>
  </si>
  <si>
    <t>G80418</t>
  </si>
  <si>
    <t>Schlins</t>
  </si>
  <si>
    <t>G80419</t>
  </si>
  <si>
    <t>Schnifis</t>
  </si>
  <si>
    <t>G80420</t>
  </si>
  <si>
    <t>Sulz</t>
  </si>
  <si>
    <t>G80421</t>
  </si>
  <si>
    <t>Übersaxen</t>
  </si>
  <si>
    <t>G80422</t>
  </si>
  <si>
    <t>Viktorsberg</t>
  </si>
  <si>
    <t>G80423</t>
  </si>
  <si>
    <t>Weiler</t>
  </si>
  <si>
    <t>G80424</t>
  </si>
  <si>
    <t>Zwischenwasser</t>
  </si>
  <si>
    <t>G80499</t>
  </si>
  <si>
    <t>Wahlkarten - Feldkirch</t>
  </si>
  <si>
    <t>G90101</t>
  </si>
  <si>
    <t>9B</t>
  </si>
  <si>
    <t>Innere Stadt</t>
  </si>
  <si>
    <t>G90199</t>
  </si>
  <si>
    <t>Wahlkarten - Wien  1.,Innere Stadt</t>
  </si>
  <si>
    <t>G90201</t>
  </si>
  <si>
    <t>9C</t>
  </si>
  <si>
    <t>Leopoldstadt</t>
  </si>
  <si>
    <t>G90299</t>
  </si>
  <si>
    <t>Wahlkarten - Wien  2.,Leopoldstadt</t>
  </si>
  <si>
    <t>G90301</t>
  </si>
  <si>
    <t>9A</t>
  </si>
  <si>
    <t>Landstraße</t>
  </si>
  <si>
    <t>G90399</t>
  </si>
  <si>
    <t>Wahlkarten - Wien  3.,Landstraße</t>
  </si>
  <si>
    <t>G90401</t>
  </si>
  <si>
    <t>Wieden</t>
  </si>
  <si>
    <t>G90499</t>
  </si>
  <si>
    <t>Wahlkarten - Wien  4.,Wieden</t>
  </si>
  <si>
    <t>G90501</t>
  </si>
  <si>
    <t>Margareten</t>
  </si>
  <si>
    <t>G90599</t>
  </si>
  <si>
    <t>Wahlkarten - Wien  5.,Margareten</t>
  </si>
  <si>
    <t>G90601</t>
  </si>
  <si>
    <t>Mariahilf</t>
  </si>
  <si>
    <t>G90699</t>
  </si>
  <si>
    <t>Wahlkarten - Wien  6.,Mariahilf</t>
  </si>
  <si>
    <t>G90701</t>
  </si>
  <si>
    <t>Neubau</t>
  </si>
  <si>
    <t>G90799</t>
  </si>
  <si>
    <t>Wahlkarten - Wien  7.,Neubau</t>
  </si>
  <si>
    <t>G90801</t>
  </si>
  <si>
    <t>Josefstadt</t>
  </si>
  <si>
    <t>G90899</t>
  </si>
  <si>
    <t>Wahlkarten - Wien  8.,Josefstadt</t>
  </si>
  <si>
    <t>G90901</t>
  </si>
  <si>
    <t>Alsergrund</t>
  </si>
  <si>
    <t>G90999</t>
  </si>
  <si>
    <t>Wahlkarten - Wien  9.,Alsergrund</t>
  </si>
  <si>
    <t>G91001</t>
  </si>
  <si>
    <t>9D</t>
  </si>
  <si>
    <t>Favoriten</t>
  </si>
  <si>
    <t>G91099</t>
  </si>
  <si>
    <t>Wahlkarten - Wien 10.,Favoriten</t>
  </si>
  <si>
    <t>G91101</t>
  </si>
  <si>
    <t>Simmering</t>
  </si>
  <si>
    <t>G91199</t>
  </si>
  <si>
    <t>Wahlkarten - Wien 11.,Simmering</t>
  </si>
  <si>
    <t>G91201</t>
  </si>
  <si>
    <t>Meidling</t>
  </si>
  <si>
    <t>G91299</t>
  </si>
  <si>
    <t>Wahlkarten - Wien 12.,Meidling</t>
  </si>
  <si>
    <t>G91301</t>
  </si>
  <si>
    <t>9E</t>
  </si>
  <si>
    <t>Hietzing</t>
  </si>
  <si>
    <t>G91399</t>
  </si>
  <si>
    <t>Wahlkarten - Wien 13.,Hietzing</t>
  </si>
  <si>
    <t>G91401</t>
  </si>
  <si>
    <t>Penzing</t>
  </si>
  <si>
    <t>G91499</t>
  </si>
  <si>
    <t>Wahlkarten - Wien 14.,Penzing</t>
  </si>
  <si>
    <t>G91501</t>
  </si>
  <si>
    <t>Rudolfsheim-Fünfhaus</t>
  </si>
  <si>
    <t>G91599</t>
  </si>
  <si>
    <t>Wahlkarten - Wien 15.,Rudolfsheim-Fünfhaus</t>
  </si>
  <si>
    <t>G91601</t>
  </si>
  <si>
    <t>9F</t>
  </si>
  <si>
    <t>Ottakring</t>
  </si>
  <si>
    <t>G91699</t>
  </si>
  <si>
    <t>Wahlkarten - Wien 16.,Ottakring</t>
  </si>
  <si>
    <t>G91701</t>
  </si>
  <si>
    <t>Hernals</t>
  </si>
  <si>
    <t>G91799</t>
  </si>
  <si>
    <t>Wahlkarten - Wien 17.,Hernals</t>
  </si>
  <si>
    <t>G91801</t>
  </si>
  <si>
    <t>Währing</t>
  </si>
  <si>
    <t>G91899</t>
  </si>
  <si>
    <t>Wahlkarten - Wien 18.,Währing</t>
  </si>
  <si>
    <t>G91901</t>
  </si>
  <si>
    <t>Döbling</t>
  </si>
  <si>
    <t>G91999</t>
  </si>
  <si>
    <t>Wahlkarten - Wien 19.,Döbling</t>
  </si>
  <si>
    <t>G92001</t>
  </si>
  <si>
    <t>Brigittenau</t>
  </si>
  <si>
    <t>G92099</t>
  </si>
  <si>
    <t>Wahlkarten - Wien 20.,Brigittenau</t>
  </si>
  <si>
    <t>G92101</t>
  </si>
  <si>
    <t>9G</t>
  </si>
  <si>
    <t>Floridsdorf</t>
  </si>
  <si>
    <t>G92199</t>
  </si>
  <si>
    <t>Wahlkarten - Wien 21.,Floridsdorf</t>
  </si>
  <si>
    <t>G92201</t>
  </si>
  <si>
    <t>Donaustadt</t>
  </si>
  <si>
    <t>G92299</t>
  </si>
  <si>
    <t>Wahlkarten - Wien 22.,Donaustadt</t>
  </si>
  <si>
    <t>G92301</t>
  </si>
  <si>
    <t>Liesing</t>
  </si>
  <si>
    <t>G92399</t>
  </si>
  <si>
    <t>Wahlkarten - Wien 23.,Liesing</t>
  </si>
  <si>
    <t>G30798</t>
  </si>
  <si>
    <t>G31298</t>
  </si>
  <si>
    <t>G31998</t>
  </si>
  <si>
    <t>G32198</t>
  </si>
  <si>
    <t>RWK</t>
  </si>
  <si>
    <t>RWK neu</t>
  </si>
  <si>
    <t>RWKKZ</t>
  </si>
  <si>
    <t>Name_alt</t>
  </si>
  <si>
    <t>Name_neu</t>
  </si>
  <si>
    <t>Eisenstadt (Stadt)</t>
  </si>
  <si>
    <t>Burgenland Nord</t>
  </si>
  <si>
    <t>Rust (Stadt)</t>
  </si>
  <si>
    <t>Burgenland Süd</t>
  </si>
  <si>
    <t>Eisenstadt-Umgebung</t>
  </si>
  <si>
    <t xml:space="preserve">2A </t>
  </si>
  <si>
    <t xml:space="preserve">Klagenfurt </t>
  </si>
  <si>
    <t xml:space="preserve">2B </t>
  </si>
  <si>
    <t xml:space="preserve">Villach </t>
  </si>
  <si>
    <t xml:space="preserve">2C </t>
  </si>
  <si>
    <t xml:space="preserve">Kärnten West </t>
  </si>
  <si>
    <t xml:space="preserve">2D </t>
  </si>
  <si>
    <t xml:space="preserve">Kärnten Ost </t>
  </si>
  <si>
    <t xml:space="preserve">3A </t>
  </si>
  <si>
    <t xml:space="preserve">Weinviertel </t>
  </si>
  <si>
    <t xml:space="preserve">3B </t>
  </si>
  <si>
    <t xml:space="preserve">Waldviertel </t>
  </si>
  <si>
    <t xml:space="preserve">3C </t>
  </si>
  <si>
    <t xml:space="preserve">Mostviertel </t>
  </si>
  <si>
    <t>Klagenfurt (Stadt)</t>
  </si>
  <si>
    <t xml:space="preserve">3D </t>
  </si>
  <si>
    <t xml:space="preserve">Niederösterreich Mitte </t>
  </si>
  <si>
    <t>Villach (Stadt)</t>
  </si>
  <si>
    <t xml:space="preserve">3E </t>
  </si>
  <si>
    <t xml:space="preserve">Niederösterreich Süd </t>
  </si>
  <si>
    <t>Hermagor</t>
  </si>
  <si>
    <t xml:space="preserve">3F </t>
  </si>
  <si>
    <t>Wien Umgebung</t>
  </si>
  <si>
    <t xml:space="preserve">Thermenregion </t>
  </si>
  <si>
    <t>Klagenfurt Land</t>
  </si>
  <si>
    <t xml:space="preserve">3G </t>
  </si>
  <si>
    <t xml:space="preserve">Niederösterreich Süd-Ost </t>
  </si>
  <si>
    <t xml:space="preserve">Niederösterreich Ost </t>
  </si>
  <si>
    <t>Sankt Veit an der Glan</t>
  </si>
  <si>
    <t xml:space="preserve">4A </t>
  </si>
  <si>
    <t xml:space="preserve">Linz und Umgebung </t>
  </si>
  <si>
    <t xml:space="preserve">4B </t>
  </si>
  <si>
    <t xml:space="preserve">Innviertel </t>
  </si>
  <si>
    <t>Villach Land</t>
  </si>
  <si>
    <t xml:space="preserve">4C </t>
  </si>
  <si>
    <t xml:space="preserve">Hausruckviertel </t>
  </si>
  <si>
    <t xml:space="preserve">4D </t>
  </si>
  <si>
    <t xml:space="preserve">Traunviertel </t>
  </si>
  <si>
    <t xml:space="preserve">4E </t>
  </si>
  <si>
    <t xml:space="preserve">Mühlviertel </t>
  </si>
  <si>
    <t>Feldkirchen</t>
  </si>
  <si>
    <t xml:space="preserve">5A </t>
  </si>
  <si>
    <t>Krems an der Donau (Stadt)</t>
  </si>
  <si>
    <t xml:space="preserve">5B </t>
  </si>
  <si>
    <t xml:space="preserve">Flachgau/Tennengau </t>
  </si>
  <si>
    <t>Sankt Pölten (Stadt)</t>
  </si>
  <si>
    <t xml:space="preserve">5C </t>
  </si>
  <si>
    <t xml:space="preserve">Lungau/Pinzgau/Pongau </t>
  </si>
  <si>
    <t>Waidhofen an der Ybbs (Stadt)</t>
  </si>
  <si>
    <t xml:space="preserve">6A </t>
  </si>
  <si>
    <t>Granz und Umgebung</t>
  </si>
  <si>
    <t>Wiener Neustadt (Stadt)</t>
  </si>
  <si>
    <t xml:space="preserve">6B </t>
  </si>
  <si>
    <t xml:space="preserve">Oststeiermark </t>
  </si>
  <si>
    <t xml:space="preserve">6C </t>
  </si>
  <si>
    <t xml:space="preserve">Weststeiermark </t>
  </si>
  <si>
    <t xml:space="preserve">6D </t>
  </si>
  <si>
    <t xml:space="preserve">Obersteiermark </t>
  </si>
  <si>
    <t xml:space="preserve">Innsbruck </t>
  </si>
  <si>
    <t xml:space="preserve">7B </t>
  </si>
  <si>
    <t xml:space="preserve">Innsbruck-Land </t>
  </si>
  <si>
    <t xml:space="preserve">7C </t>
  </si>
  <si>
    <t xml:space="preserve">Unterland </t>
  </si>
  <si>
    <t xml:space="preserve">7D </t>
  </si>
  <si>
    <t xml:space="preserve">Oberland </t>
  </si>
  <si>
    <t xml:space="preserve">7E </t>
  </si>
  <si>
    <t xml:space="preserve">Osttirol </t>
  </si>
  <si>
    <t xml:space="preserve">8A </t>
  </si>
  <si>
    <t xml:space="preserve">Vorarlberg Nord </t>
  </si>
  <si>
    <t>Krems (Land)</t>
  </si>
  <si>
    <t xml:space="preserve">8B </t>
  </si>
  <si>
    <t xml:space="preserve">Vorarlberg Süd </t>
  </si>
  <si>
    <t xml:space="preserve">9A </t>
  </si>
  <si>
    <t xml:space="preserve">Wien Innen-Süd </t>
  </si>
  <si>
    <t xml:space="preserve">9B </t>
  </si>
  <si>
    <t xml:space="preserve">Wien Innen-West </t>
  </si>
  <si>
    <t xml:space="preserve">9C </t>
  </si>
  <si>
    <t xml:space="preserve">Wien Innen-Ost </t>
  </si>
  <si>
    <t xml:space="preserve">9D </t>
  </si>
  <si>
    <t xml:space="preserve">Wien Süd </t>
  </si>
  <si>
    <t xml:space="preserve">9E </t>
  </si>
  <si>
    <t xml:space="preserve">Wien Süd-West </t>
  </si>
  <si>
    <t>Sankt Pölten (Land)</t>
  </si>
  <si>
    <t xml:space="preserve">9F </t>
  </si>
  <si>
    <t xml:space="preserve">Wien Nord-West </t>
  </si>
  <si>
    <t xml:space="preserve">9G </t>
  </si>
  <si>
    <t xml:space="preserve">Wien Nord </t>
  </si>
  <si>
    <t>Tulln</t>
  </si>
  <si>
    <t>Wiener Neustadt (Land)</t>
  </si>
  <si>
    <t>Burgenland</t>
  </si>
  <si>
    <t>Wien-Umgebung</t>
  </si>
  <si>
    <t>Kärnten</t>
  </si>
  <si>
    <t>Zwettl</t>
  </si>
  <si>
    <t>Niederösterreich</t>
  </si>
  <si>
    <t>Linz (Stadt)</t>
  </si>
  <si>
    <t>Oberösterreich</t>
  </si>
  <si>
    <t>Steyr (Stadt)</t>
  </si>
  <si>
    <t>Wels (Stadt)</t>
  </si>
  <si>
    <t>Steiermark</t>
  </si>
  <si>
    <t>Tirol</t>
  </si>
  <si>
    <t>Vorarlberg</t>
  </si>
  <si>
    <t>Wien</t>
  </si>
  <si>
    <t>Linz-Land</t>
  </si>
  <si>
    <t>Rohrbach</t>
  </si>
  <si>
    <t>Steyr-Land</t>
  </si>
  <si>
    <t>Urfahr-Umgebung</t>
  </si>
  <si>
    <t>Wels-Land</t>
  </si>
  <si>
    <t>Salzburg (Stadt)</t>
  </si>
  <si>
    <t>Salzburg-Umgebung</t>
  </si>
  <si>
    <t>Graz</t>
  </si>
  <si>
    <t>Graz-Umgebung</t>
  </si>
  <si>
    <t>Murtal</t>
  </si>
  <si>
    <t>Bruck-Mürzzuschlag</t>
  </si>
  <si>
    <t>Hartberg-Fürstenfeld</t>
  </si>
  <si>
    <t>Südoststeiermark</t>
  </si>
  <si>
    <t>Innsbruck (Stadt)</t>
  </si>
  <si>
    <t>Innsbruck-Land</t>
  </si>
  <si>
    <t>Wien  1.,Innere Stadt</t>
  </si>
  <si>
    <t>Wien  2.,Leopoldstadt</t>
  </si>
  <si>
    <t>Wien  3.,Landstraße</t>
  </si>
  <si>
    <t>Wien  4.,Wieden</t>
  </si>
  <si>
    <t>Wien  5.,Margareten</t>
  </si>
  <si>
    <t>Wien  6.,Mariahilf</t>
  </si>
  <si>
    <t>Wien  7.,Neubau</t>
  </si>
  <si>
    <t>Wien  8.,Josefstadt</t>
  </si>
  <si>
    <t>Wien  9.,Alsergrund</t>
  </si>
  <si>
    <t>Wien 10.,Favoriten</t>
  </si>
  <si>
    <t>Wien 11.,Simmering</t>
  </si>
  <si>
    <t>Wien 12.,Meidling</t>
  </si>
  <si>
    <t>Wien 13.,Hietzing</t>
  </si>
  <si>
    <t>Wien 14.,Penzing</t>
  </si>
  <si>
    <t>Wien 15.,Rudolfsheim-Fünfhaus</t>
  </si>
  <si>
    <t>Wien 16.,Ottakring</t>
  </si>
  <si>
    <t>Wien 17.,Hernals</t>
  </si>
  <si>
    <t>Wien 18.,Währing</t>
  </si>
  <si>
    <t>Wien 19.,Döbling</t>
  </si>
  <si>
    <t>Wien 20.,Brigittenau</t>
  </si>
  <si>
    <t>Wien 21.,Floridsdorf</t>
  </si>
  <si>
    <t>Wien 22.,Donaustadt</t>
  </si>
  <si>
    <t>Wien 23.,Liesing</t>
  </si>
  <si>
    <t>Mand_alt</t>
  </si>
  <si>
    <t>Mand_neu</t>
  </si>
  <si>
    <t>BL</t>
  </si>
  <si>
    <t>glt</t>
  </si>
  <si>
    <t>G1A099</t>
  </si>
  <si>
    <t>Wahlkarten - Burgenland Nord</t>
  </si>
  <si>
    <t>G1B099</t>
  </si>
  <si>
    <t>Wahlkarten - Burgenland Süd</t>
  </si>
  <si>
    <t>G2A099</t>
  </si>
  <si>
    <t>Wahlkarten - Klagenfurt</t>
  </si>
  <si>
    <t>G2B099</t>
  </si>
  <si>
    <t>Wahlkarten - Villach</t>
  </si>
  <si>
    <t>G2C099</t>
  </si>
  <si>
    <t>Wahlkarten - Kärnten West</t>
  </si>
  <si>
    <t>G2D099</t>
  </si>
  <si>
    <t>Wahlkarten - Kärnten Ost</t>
  </si>
  <si>
    <t>G3A099</t>
  </si>
  <si>
    <t>Wahlkarten - Weinviertel</t>
  </si>
  <si>
    <t>G3B099</t>
  </si>
  <si>
    <t>Wahlkarten - Waldviertel</t>
  </si>
  <si>
    <t>G3C099</t>
  </si>
  <si>
    <t>Wahlkarten - Mostviertel</t>
  </si>
  <si>
    <t>G3D099</t>
  </si>
  <si>
    <t>Wahlkarten - Niederösterreich Mitte</t>
  </si>
  <si>
    <t>G3E099</t>
  </si>
  <si>
    <t>Wahlkarten - Niederösterreich Süd</t>
  </si>
  <si>
    <t>G3F099</t>
  </si>
  <si>
    <t>Wahlkarten - Wien Umgebung</t>
  </si>
  <si>
    <t>G3G099</t>
  </si>
  <si>
    <t>Wahlkarten - Süd-Ost</t>
  </si>
  <si>
    <t>G4A099</t>
  </si>
  <si>
    <t>Wahlkarten Linz und Umgebung</t>
  </si>
  <si>
    <t>G4B099</t>
  </si>
  <si>
    <t>Wahlkarten - Innviertel</t>
  </si>
  <si>
    <t>G4C099</t>
  </si>
  <si>
    <t>Wahlkarten - Hausruckviertel</t>
  </si>
  <si>
    <t>G4D099</t>
  </si>
  <si>
    <t>Wahlkarten - Traunviertel</t>
  </si>
  <si>
    <t>G4E099</t>
  </si>
  <si>
    <t>Wahlkarten - Mühlviertel</t>
  </si>
  <si>
    <t>G5A099</t>
  </si>
  <si>
    <t>Wahlkarten - Salzburg Stadt</t>
  </si>
  <si>
    <t>G5B099</t>
  </si>
  <si>
    <t>Wahlkarten - Flachgau/Tennengau</t>
  </si>
  <si>
    <t>G5C099</t>
  </si>
  <si>
    <t>Wahlkarten - Lungau/Pinzgau/Pongau</t>
  </si>
  <si>
    <t>G6A099</t>
  </si>
  <si>
    <t>Wahlkarten - Graz und Umgebung</t>
  </si>
  <si>
    <t>G6B099</t>
  </si>
  <si>
    <t>Wahlkarten - Oststeiermark</t>
  </si>
  <si>
    <t>G6C099</t>
  </si>
  <si>
    <t>Wahlkarten - Weststeiermark</t>
  </si>
  <si>
    <t>G6D099</t>
  </si>
  <si>
    <t>Wahlkarten - Obersteiermark</t>
  </si>
  <si>
    <t>G7A099</t>
  </si>
  <si>
    <t>Wahlkarten - Innsbruck</t>
  </si>
  <si>
    <t>G7B099</t>
  </si>
  <si>
    <t>G7C099</t>
  </si>
  <si>
    <t>Wahlkarten - Unterland</t>
  </si>
  <si>
    <t>G7D099</t>
  </si>
  <si>
    <t>Wahlkarten - Oberland</t>
  </si>
  <si>
    <t>G7E099</t>
  </si>
  <si>
    <t>Wahlkarten - Osttirol</t>
  </si>
  <si>
    <t>G9A099</t>
  </si>
  <si>
    <t>Wahlkarten - Wien Innen-Süd</t>
  </si>
  <si>
    <t>G9B099</t>
  </si>
  <si>
    <t>Wahlkarten - Wien Innen-West</t>
  </si>
  <si>
    <t>G9C099</t>
  </si>
  <si>
    <t>Wahlkarten - Wien Innen-Ost</t>
  </si>
  <si>
    <t>G9D099</t>
  </si>
  <si>
    <t>Wahlkarten - Wien Süd</t>
  </si>
  <si>
    <t>G9E099</t>
  </si>
  <si>
    <t>Wahlkarten - Wien Süd-West</t>
  </si>
  <si>
    <t>G9F099</t>
  </si>
  <si>
    <t>Wahlkarten - Wien Nord-West</t>
  </si>
  <si>
    <t>G9G099</t>
  </si>
  <si>
    <t>Wahlkarten - Wien Nord</t>
  </si>
  <si>
    <t>G8A099</t>
  </si>
  <si>
    <t>Wahlkarten - Vorarlberg Nord</t>
  </si>
  <si>
    <t>G8B099</t>
  </si>
  <si>
    <t>Wahlkarten - Vorarlberg Süd</t>
  </si>
  <si>
    <t>WZ</t>
  </si>
  <si>
    <t>Mandate</t>
  </si>
  <si>
    <t>Regionalwahlkrelkreismandate</t>
  </si>
  <si>
    <t>Bundesmandate</t>
  </si>
  <si>
    <t>Bundesländermandate</t>
  </si>
  <si>
    <t>Änderungen</t>
  </si>
  <si>
    <t>Nationalratswahlergebnisse 2013</t>
  </si>
  <si>
    <t>Mandate nach neuer Gebietseinteilung</t>
  </si>
  <si>
    <t>Die betroffenen Gemeinden wurden 4 anderen Bezirken zugeschlagen.</t>
  </si>
  <si>
    <t>Als Folge musste die Einteilung Niederösterreichs in Regionalwahlkreise geändert werden.</t>
  </si>
  <si>
    <t>Außerdem stehen mittlerweile die Ergebnisse der Volkszählung 2011 zur Verfügung</t>
  </si>
  <si>
    <t>Als Konsequenz hat Niederösterreich 1 ein Mandat mehr und die Steiermark 1 Mandat weniger</t>
  </si>
  <si>
    <t>Zur Berechnung eines fiktiven Wahlergebnisses mit den neuen Ausgangsdaten</t>
  </si>
  <si>
    <t>mussten in Nidereösterreich die in den Bezirken und die in den</t>
  </si>
  <si>
    <t>Regionalwahlkreisen gezählten Stimmen fiktiv neu verteilt werden.</t>
  </si>
  <si>
    <t>Die Wahlkartenstimmen aus dem Bezirk Wien-Umgebung wurden jeweils pro Spalte</t>
  </si>
  <si>
    <t xml:space="preserve">(abgegebene , ungültige, gültige, Parteienstimmen) </t>
  </si>
  <si>
    <t>proportional zu den entsprechenden  Wahlkartenstimmen in den betroffenen Bezirken aufgeteilt.</t>
  </si>
  <si>
    <t>Die Wahlkartenstimmen der Wahlkreise 3B (Waldviertel) und 3E (Niederösterreich Süd)</t>
  </si>
  <si>
    <t>wurden unverändert übernommen.</t>
  </si>
  <si>
    <t>zu den Gemeindestimmen  und in Bezirken gezählten Wahkartenstimmen neu verteilt.</t>
  </si>
  <si>
    <t>Die Spalten ganz rechts im Arbeitsblatt Verteilung_neu  zeigen,</t>
  </si>
  <si>
    <t>wo die Änderungen der Ausgangsdaten Änderungen bei den Mandatsergebnissen bewirken.</t>
  </si>
  <si>
    <t>Die Änderungen:</t>
  </si>
  <si>
    <t xml:space="preserve">SPÖ </t>
  </si>
  <si>
    <t>gewinnt ein Landesmandat in Niederösterreich und verliert ein Bundesmandat.</t>
  </si>
  <si>
    <t>gewinnt ein Landesmandat in der Steiermark.</t>
  </si>
  <si>
    <t>verliert ein Regionalmandat in der Steiermark (Obersteiermark) und</t>
  </si>
  <si>
    <t>verliert ein Regionalmandat in Niederösterreich und gewinnt ein Landesmandat in Niederösterreich</t>
  </si>
  <si>
    <t>wenn man die neue Gebietsaufteilung un die neue Zuteilung  der Mandate zugrundelegt.</t>
  </si>
  <si>
    <t>Mit 1.1.2017 wurde der politische Bezirk Wien-Umgebung in Niederösterreich aufgelöst.</t>
  </si>
  <si>
    <t>zu vergeben als bei der Nationalratswahl 2013.</t>
  </si>
  <si>
    <t>(neue Wahlkreiseinteilung und geänderte Mandatszahlen)</t>
  </si>
  <si>
    <t>Die Wahlkartenstimmen der übrigen 5 Wahlkreise wurden addiert und pro Spalte proportional</t>
  </si>
  <si>
    <t>Das Arbeitsblatt Verteilung zeigt den Mandatsspiegel der Nationalratswahl 2013</t>
  </si>
  <si>
    <t>Das Arbeitsblatt Verteilung_neu zeigt den Mandatsspiegel der Nationalratswahl 2013</t>
  </si>
  <si>
    <t>Wahlzahl</t>
  </si>
  <si>
    <t>Mandate im Regionalwahlkreis</t>
  </si>
  <si>
    <t>Stimmen im Regionalwahlkreis</t>
  </si>
  <si>
    <t>Stimmen im Bundesland</t>
  </si>
  <si>
    <t>Mandate im Bundesland</t>
  </si>
  <si>
    <t>Über Landeslisten zu vergebende Mandate</t>
  </si>
  <si>
    <t>Summe der Regionalwahkreismandate im Bundesland</t>
  </si>
  <si>
    <t>Gesamtergebnis</t>
  </si>
  <si>
    <t>GKZ_neu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</si>
</sst>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ill="1"/>
    <xf numFmtId="3" fontId="0" fillId="0" borderId="0" xfId="0" applyNumberFormat="1" applyFill="1"/>
    <xf numFmtId="164" fontId="0" fillId="0" borderId="0" xfId="1" applyNumberFormat="1" applyFont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="148" zoomScaleNormal="148" workbookViewId="0"/>
  </sheetViews>
  <sheetFormatPr baseColWidth="10" defaultRowHeight="16" x14ac:dyDescent="0.2"/>
  <sheetData>
    <row r="1" spans="1:1" x14ac:dyDescent="0.2">
      <c r="A1" t="s">
        <v>5310</v>
      </c>
    </row>
    <row r="2" spans="1:1" x14ac:dyDescent="0.2">
      <c r="A2" t="s">
        <v>5311</v>
      </c>
    </row>
    <row r="4" spans="1:1" x14ac:dyDescent="0.2">
      <c r="A4" t="s">
        <v>5334</v>
      </c>
    </row>
    <row r="5" spans="1:1" x14ac:dyDescent="0.2">
      <c r="A5" t="s">
        <v>5312</v>
      </c>
    </row>
    <row r="6" spans="1:1" x14ac:dyDescent="0.2">
      <c r="A6" t="s">
        <v>5313</v>
      </c>
    </row>
    <row r="7" spans="1:1" x14ac:dyDescent="0.2">
      <c r="A7" t="s">
        <v>5314</v>
      </c>
    </row>
    <row r="8" spans="1:1" x14ac:dyDescent="0.2">
      <c r="A8" t="s">
        <v>5315</v>
      </c>
    </row>
    <row r="9" spans="1:1" x14ac:dyDescent="0.2">
      <c r="A9" t="s">
        <v>5335</v>
      </c>
    </row>
    <row r="11" spans="1:1" x14ac:dyDescent="0.2">
      <c r="A11" t="s">
        <v>5316</v>
      </c>
    </row>
    <row r="12" spans="1:1" x14ac:dyDescent="0.2">
      <c r="A12" t="s">
        <v>5336</v>
      </c>
    </row>
    <row r="13" spans="1:1" x14ac:dyDescent="0.2">
      <c r="A13" t="s">
        <v>5317</v>
      </c>
    </row>
    <row r="14" spans="1:1" x14ac:dyDescent="0.2">
      <c r="A14" t="s">
        <v>5318</v>
      </c>
    </row>
    <row r="16" spans="1:1" x14ac:dyDescent="0.2">
      <c r="A16" t="s">
        <v>5319</v>
      </c>
    </row>
    <row r="17" spans="1:2" x14ac:dyDescent="0.2">
      <c r="A17" t="s">
        <v>5320</v>
      </c>
    </row>
    <row r="18" spans="1:2" x14ac:dyDescent="0.2">
      <c r="A18" t="s">
        <v>5321</v>
      </c>
    </row>
    <row r="20" spans="1:2" x14ac:dyDescent="0.2">
      <c r="A20" t="s">
        <v>5322</v>
      </c>
    </row>
    <row r="21" spans="1:2" x14ac:dyDescent="0.2">
      <c r="A21" t="s">
        <v>5323</v>
      </c>
    </row>
    <row r="22" spans="1:2" x14ac:dyDescent="0.2">
      <c r="A22" t="s">
        <v>5337</v>
      </c>
    </row>
    <row r="23" spans="1:2" x14ac:dyDescent="0.2">
      <c r="A23" t="s">
        <v>5324</v>
      </c>
    </row>
    <row r="25" spans="1:2" x14ac:dyDescent="0.2">
      <c r="A25" t="s">
        <v>5338</v>
      </c>
    </row>
    <row r="26" spans="1:2" x14ac:dyDescent="0.2">
      <c r="A26" t="s">
        <v>5339</v>
      </c>
    </row>
    <row r="27" spans="1:2" x14ac:dyDescent="0.2">
      <c r="A27" t="s">
        <v>5333</v>
      </c>
    </row>
    <row r="28" spans="1:2" x14ac:dyDescent="0.2">
      <c r="A28" t="s">
        <v>5325</v>
      </c>
    </row>
    <row r="29" spans="1:2" x14ac:dyDescent="0.2">
      <c r="A29" t="s">
        <v>5326</v>
      </c>
    </row>
    <row r="31" spans="1:2" x14ac:dyDescent="0.2">
      <c r="A31" t="s">
        <v>5327</v>
      </c>
    </row>
    <row r="32" spans="1:2" x14ac:dyDescent="0.2">
      <c r="A32" t="s">
        <v>5328</v>
      </c>
      <c r="B32" t="s">
        <v>5329</v>
      </c>
    </row>
    <row r="33" spans="1:2" x14ac:dyDescent="0.2">
      <c r="A33" t="s">
        <v>13</v>
      </c>
      <c r="B33" t="s">
        <v>5332</v>
      </c>
    </row>
    <row r="34" spans="1:2" x14ac:dyDescent="0.2">
      <c r="A34" t="s">
        <v>14</v>
      </c>
      <c r="B34" t="s">
        <v>5331</v>
      </c>
    </row>
    <row r="35" spans="1:2" x14ac:dyDescent="0.2">
      <c r="B35" t="s">
        <v>5330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546"/>
  <sheetViews>
    <sheetView zoomScale="132" workbookViewId="0">
      <pane ySplit="1" topLeftCell="A2393" activePane="bottomLeft" state="frozen"/>
      <selection pane="bottomLeft" activeCell="E2379" sqref="E2379:E2419"/>
    </sheetView>
  </sheetViews>
  <sheetFormatPr baseColWidth="10" defaultRowHeight="16" x14ac:dyDescent="0.2"/>
  <sheetData>
    <row r="1" spans="1:27" x14ac:dyDescent="0.2">
      <c r="A1" t="s">
        <v>0</v>
      </c>
      <c r="B1" t="s">
        <v>5348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</row>
    <row r="2" spans="1:27" x14ac:dyDescent="0.2">
      <c r="A2" t="s">
        <v>26</v>
      </c>
      <c r="B2" t="s">
        <v>26</v>
      </c>
      <c r="C2">
        <v>1</v>
      </c>
      <c r="D2">
        <v>101</v>
      </c>
      <c r="E2" t="s">
        <v>27</v>
      </c>
      <c r="F2">
        <v>1</v>
      </c>
      <c r="G2">
        <v>101</v>
      </c>
      <c r="H2" t="s">
        <v>27</v>
      </c>
      <c r="I2" t="s">
        <v>28</v>
      </c>
      <c r="J2">
        <v>10407</v>
      </c>
      <c r="K2">
        <v>7378</v>
      </c>
      <c r="L2">
        <v>149</v>
      </c>
      <c r="M2">
        <v>7229</v>
      </c>
      <c r="N2">
        <v>1699</v>
      </c>
      <c r="O2">
        <v>2421</v>
      </c>
      <c r="P2">
        <v>1084</v>
      </c>
      <c r="Q2">
        <v>155</v>
      </c>
      <c r="R2">
        <v>888</v>
      </c>
      <c r="S2">
        <v>419</v>
      </c>
      <c r="T2">
        <v>434</v>
      </c>
      <c r="U2">
        <v>47</v>
      </c>
      <c r="V2">
        <v>54</v>
      </c>
      <c r="W2">
        <v>28</v>
      </c>
    </row>
    <row r="3" spans="1:27" x14ac:dyDescent="0.2">
      <c r="A3" t="s">
        <v>29</v>
      </c>
      <c r="B3" t="s">
        <v>29</v>
      </c>
      <c r="C3">
        <v>1</v>
      </c>
      <c r="D3">
        <v>101</v>
      </c>
      <c r="E3" t="s">
        <v>27</v>
      </c>
      <c r="F3">
        <v>1</v>
      </c>
      <c r="G3">
        <v>101</v>
      </c>
      <c r="H3" t="s">
        <v>27</v>
      </c>
      <c r="I3" t="s">
        <v>30</v>
      </c>
      <c r="J3">
        <v>0</v>
      </c>
      <c r="K3">
        <v>822</v>
      </c>
      <c r="L3">
        <v>14</v>
      </c>
      <c r="M3">
        <v>808</v>
      </c>
      <c r="N3">
        <v>169</v>
      </c>
      <c r="O3">
        <v>323</v>
      </c>
      <c r="P3">
        <v>73</v>
      </c>
      <c r="Q3">
        <v>10</v>
      </c>
      <c r="R3">
        <v>137</v>
      </c>
      <c r="S3">
        <v>27</v>
      </c>
      <c r="T3">
        <v>55</v>
      </c>
      <c r="U3">
        <v>6</v>
      </c>
      <c r="V3">
        <v>8</v>
      </c>
      <c r="W3">
        <v>0</v>
      </c>
    </row>
    <row r="4" spans="1:27" x14ac:dyDescent="0.2">
      <c r="A4" t="s">
        <v>31</v>
      </c>
      <c r="B4" t="s">
        <v>31</v>
      </c>
      <c r="C4">
        <v>1</v>
      </c>
      <c r="D4">
        <v>102</v>
      </c>
      <c r="E4" t="s">
        <v>27</v>
      </c>
      <c r="F4">
        <v>1</v>
      </c>
      <c r="G4">
        <v>102</v>
      </c>
      <c r="H4" t="s">
        <v>27</v>
      </c>
      <c r="I4" t="s">
        <v>32</v>
      </c>
      <c r="J4">
        <v>1554</v>
      </c>
      <c r="K4">
        <v>1167</v>
      </c>
      <c r="L4">
        <v>21</v>
      </c>
      <c r="M4">
        <v>1146</v>
      </c>
      <c r="N4">
        <v>454</v>
      </c>
      <c r="O4">
        <v>254</v>
      </c>
      <c r="P4">
        <v>237</v>
      </c>
      <c r="Q4">
        <v>17</v>
      </c>
      <c r="R4">
        <v>69</v>
      </c>
      <c r="S4">
        <v>73</v>
      </c>
      <c r="T4">
        <v>34</v>
      </c>
      <c r="U4">
        <v>3</v>
      </c>
      <c r="V4">
        <v>3</v>
      </c>
      <c r="W4">
        <v>2</v>
      </c>
    </row>
    <row r="5" spans="1:27" x14ac:dyDescent="0.2">
      <c r="A5" t="s">
        <v>33</v>
      </c>
      <c r="B5" t="s">
        <v>33</v>
      </c>
      <c r="C5">
        <v>1</v>
      </c>
      <c r="D5">
        <v>102</v>
      </c>
      <c r="E5" t="s">
        <v>27</v>
      </c>
      <c r="F5">
        <v>1</v>
      </c>
      <c r="G5">
        <v>102</v>
      </c>
      <c r="H5" t="s">
        <v>27</v>
      </c>
      <c r="I5" t="s">
        <v>34</v>
      </c>
      <c r="J5">
        <v>0</v>
      </c>
      <c r="K5">
        <v>108</v>
      </c>
      <c r="L5">
        <v>3</v>
      </c>
      <c r="M5">
        <v>105</v>
      </c>
      <c r="N5">
        <v>32</v>
      </c>
      <c r="O5">
        <v>28</v>
      </c>
      <c r="P5">
        <v>22</v>
      </c>
      <c r="Q5">
        <v>3</v>
      </c>
      <c r="R5">
        <v>9</v>
      </c>
      <c r="S5">
        <v>7</v>
      </c>
      <c r="T5">
        <v>1</v>
      </c>
      <c r="U5">
        <v>3</v>
      </c>
      <c r="V5">
        <v>0</v>
      </c>
      <c r="W5">
        <v>0</v>
      </c>
    </row>
    <row r="6" spans="1:27" x14ac:dyDescent="0.2">
      <c r="A6" t="s">
        <v>35</v>
      </c>
      <c r="B6" t="s">
        <v>35</v>
      </c>
      <c r="C6">
        <v>1</v>
      </c>
      <c r="D6">
        <v>103</v>
      </c>
      <c r="E6" t="s">
        <v>27</v>
      </c>
      <c r="F6">
        <v>1</v>
      </c>
      <c r="G6">
        <v>103</v>
      </c>
      <c r="H6" t="s">
        <v>27</v>
      </c>
      <c r="I6" t="s">
        <v>36</v>
      </c>
      <c r="J6">
        <v>1586</v>
      </c>
      <c r="K6">
        <v>1187</v>
      </c>
      <c r="L6">
        <v>23</v>
      </c>
      <c r="M6">
        <v>1164</v>
      </c>
      <c r="N6">
        <v>455</v>
      </c>
      <c r="O6">
        <v>254</v>
      </c>
      <c r="P6">
        <v>171</v>
      </c>
      <c r="Q6">
        <v>35</v>
      </c>
      <c r="R6">
        <v>113</v>
      </c>
      <c r="S6">
        <v>64</v>
      </c>
      <c r="T6">
        <v>50</v>
      </c>
      <c r="U6">
        <v>9</v>
      </c>
      <c r="V6">
        <v>9</v>
      </c>
      <c r="W6">
        <v>4</v>
      </c>
    </row>
    <row r="7" spans="1:27" x14ac:dyDescent="0.2">
      <c r="A7" t="s">
        <v>37</v>
      </c>
      <c r="B7" t="s">
        <v>37</v>
      </c>
      <c r="C7">
        <v>1</v>
      </c>
      <c r="D7">
        <v>103</v>
      </c>
      <c r="E7" t="s">
        <v>27</v>
      </c>
      <c r="F7">
        <v>1</v>
      </c>
      <c r="G7">
        <v>103</v>
      </c>
      <c r="H7" t="s">
        <v>27</v>
      </c>
      <c r="I7" t="s">
        <v>38</v>
      </c>
      <c r="J7">
        <v>1458</v>
      </c>
      <c r="K7">
        <v>1108</v>
      </c>
      <c r="L7">
        <v>19</v>
      </c>
      <c r="M7">
        <v>1089</v>
      </c>
      <c r="N7">
        <v>332</v>
      </c>
      <c r="O7">
        <v>384</v>
      </c>
      <c r="P7">
        <v>172</v>
      </c>
      <c r="Q7">
        <v>23</v>
      </c>
      <c r="R7">
        <v>75</v>
      </c>
      <c r="S7">
        <v>63</v>
      </c>
      <c r="T7">
        <v>30</v>
      </c>
      <c r="U7">
        <v>3</v>
      </c>
      <c r="V7">
        <v>5</v>
      </c>
      <c r="W7">
        <v>2</v>
      </c>
    </row>
    <row r="8" spans="1:27" x14ac:dyDescent="0.2">
      <c r="A8" t="s">
        <v>39</v>
      </c>
      <c r="B8" t="s">
        <v>39</v>
      </c>
      <c r="C8">
        <v>1</v>
      </c>
      <c r="D8">
        <v>103</v>
      </c>
      <c r="E8" t="s">
        <v>27</v>
      </c>
      <c r="F8">
        <v>1</v>
      </c>
      <c r="G8">
        <v>103</v>
      </c>
      <c r="H8" t="s">
        <v>27</v>
      </c>
      <c r="I8" t="s">
        <v>40</v>
      </c>
      <c r="J8">
        <v>1655</v>
      </c>
      <c r="K8">
        <v>1229</v>
      </c>
      <c r="L8">
        <v>27</v>
      </c>
      <c r="M8">
        <v>1202</v>
      </c>
      <c r="N8">
        <v>379</v>
      </c>
      <c r="O8">
        <v>347</v>
      </c>
      <c r="P8">
        <v>192</v>
      </c>
      <c r="Q8">
        <v>42</v>
      </c>
      <c r="R8">
        <v>95</v>
      </c>
      <c r="S8">
        <v>94</v>
      </c>
      <c r="T8">
        <v>46</v>
      </c>
      <c r="U8">
        <v>4</v>
      </c>
      <c r="V8">
        <v>3</v>
      </c>
      <c r="W8">
        <v>0</v>
      </c>
    </row>
    <row r="9" spans="1:27" x14ac:dyDescent="0.2">
      <c r="A9" t="s">
        <v>41</v>
      </c>
      <c r="B9" t="s">
        <v>41</v>
      </c>
      <c r="C9">
        <v>1</v>
      </c>
      <c r="D9">
        <v>103</v>
      </c>
      <c r="E9" t="s">
        <v>27</v>
      </c>
      <c r="F9">
        <v>1</v>
      </c>
      <c r="G9">
        <v>103</v>
      </c>
      <c r="H9" t="s">
        <v>27</v>
      </c>
      <c r="I9" t="s">
        <v>42</v>
      </c>
      <c r="J9">
        <v>2217</v>
      </c>
      <c r="K9">
        <v>1576</v>
      </c>
      <c r="L9">
        <v>38</v>
      </c>
      <c r="M9">
        <v>1538</v>
      </c>
      <c r="N9">
        <v>616</v>
      </c>
      <c r="O9">
        <v>291</v>
      </c>
      <c r="P9">
        <v>278</v>
      </c>
      <c r="Q9">
        <v>47</v>
      </c>
      <c r="R9">
        <v>123</v>
      </c>
      <c r="S9">
        <v>104</v>
      </c>
      <c r="T9">
        <v>60</v>
      </c>
      <c r="U9">
        <v>9</v>
      </c>
      <c r="V9">
        <v>8</v>
      </c>
      <c r="W9">
        <v>2</v>
      </c>
    </row>
    <row r="10" spans="1:27" x14ac:dyDescent="0.2">
      <c r="A10" t="s">
        <v>43</v>
      </c>
      <c r="B10" t="s">
        <v>43</v>
      </c>
      <c r="C10">
        <v>1</v>
      </c>
      <c r="D10">
        <v>103</v>
      </c>
      <c r="E10" t="s">
        <v>27</v>
      </c>
      <c r="F10">
        <v>1</v>
      </c>
      <c r="G10">
        <v>103</v>
      </c>
      <c r="H10" t="s">
        <v>27</v>
      </c>
      <c r="I10" t="s">
        <v>44</v>
      </c>
      <c r="J10">
        <v>909</v>
      </c>
      <c r="K10">
        <v>704</v>
      </c>
      <c r="L10">
        <v>9</v>
      </c>
      <c r="M10">
        <v>695</v>
      </c>
      <c r="N10">
        <v>354</v>
      </c>
      <c r="O10">
        <v>164</v>
      </c>
      <c r="P10">
        <v>92</v>
      </c>
      <c r="Q10">
        <v>11</v>
      </c>
      <c r="R10">
        <v>20</v>
      </c>
      <c r="S10">
        <v>38</v>
      </c>
      <c r="T10">
        <v>9</v>
      </c>
      <c r="U10">
        <v>4</v>
      </c>
      <c r="V10">
        <v>1</v>
      </c>
      <c r="W10">
        <v>2</v>
      </c>
    </row>
    <row r="11" spans="1:27" x14ac:dyDescent="0.2">
      <c r="A11" t="s">
        <v>45</v>
      </c>
      <c r="B11" t="s">
        <v>45</v>
      </c>
      <c r="C11">
        <v>1</v>
      </c>
      <c r="D11">
        <v>103</v>
      </c>
      <c r="E11" t="s">
        <v>27</v>
      </c>
      <c r="F11">
        <v>1</v>
      </c>
      <c r="G11">
        <v>103</v>
      </c>
      <c r="H11" t="s">
        <v>27</v>
      </c>
      <c r="I11" t="s">
        <v>46</v>
      </c>
      <c r="J11">
        <v>974</v>
      </c>
      <c r="K11">
        <v>808</v>
      </c>
      <c r="L11">
        <v>23</v>
      </c>
      <c r="M11">
        <v>785</v>
      </c>
      <c r="N11">
        <v>180</v>
      </c>
      <c r="O11">
        <v>368</v>
      </c>
      <c r="P11">
        <v>106</v>
      </c>
      <c r="Q11">
        <v>9</v>
      </c>
      <c r="R11">
        <v>53</v>
      </c>
      <c r="S11">
        <v>36</v>
      </c>
      <c r="T11">
        <v>25</v>
      </c>
      <c r="U11">
        <v>6</v>
      </c>
      <c r="V11">
        <v>0</v>
      </c>
      <c r="W11">
        <v>2</v>
      </c>
    </row>
    <row r="12" spans="1:27" x14ac:dyDescent="0.2">
      <c r="A12" t="s">
        <v>47</v>
      </c>
      <c r="B12" t="s">
        <v>47</v>
      </c>
      <c r="C12">
        <v>1</v>
      </c>
      <c r="D12">
        <v>103</v>
      </c>
      <c r="E12" t="s">
        <v>27</v>
      </c>
      <c r="F12">
        <v>1</v>
      </c>
      <c r="G12">
        <v>103</v>
      </c>
      <c r="H12" t="s">
        <v>27</v>
      </c>
      <c r="I12" t="s">
        <v>48</v>
      </c>
      <c r="J12">
        <v>1869</v>
      </c>
      <c r="K12">
        <v>1432</v>
      </c>
      <c r="L12">
        <v>26</v>
      </c>
      <c r="M12">
        <v>1406</v>
      </c>
      <c r="N12">
        <v>550</v>
      </c>
      <c r="O12">
        <v>302</v>
      </c>
      <c r="P12">
        <v>302</v>
      </c>
      <c r="Q12">
        <v>22</v>
      </c>
      <c r="R12">
        <v>79</v>
      </c>
      <c r="S12">
        <v>87</v>
      </c>
      <c r="T12">
        <v>41</v>
      </c>
      <c r="U12">
        <v>9</v>
      </c>
      <c r="V12">
        <v>8</v>
      </c>
      <c r="W12">
        <v>6</v>
      </c>
    </row>
    <row r="13" spans="1:27" x14ac:dyDescent="0.2">
      <c r="A13" t="s">
        <v>49</v>
      </c>
      <c r="B13" t="s">
        <v>49</v>
      </c>
      <c r="C13">
        <v>1</v>
      </c>
      <c r="D13">
        <v>103</v>
      </c>
      <c r="E13" t="s">
        <v>27</v>
      </c>
      <c r="F13">
        <v>1</v>
      </c>
      <c r="G13">
        <v>103</v>
      </c>
      <c r="H13" t="s">
        <v>27</v>
      </c>
      <c r="I13" t="s">
        <v>50</v>
      </c>
      <c r="J13">
        <v>1089</v>
      </c>
      <c r="K13">
        <v>851</v>
      </c>
      <c r="L13">
        <v>27</v>
      </c>
      <c r="M13">
        <v>824</v>
      </c>
      <c r="N13">
        <v>323</v>
      </c>
      <c r="O13">
        <v>171</v>
      </c>
      <c r="P13">
        <v>143</v>
      </c>
      <c r="Q13">
        <v>25</v>
      </c>
      <c r="R13">
        <v>70</v>
      </c>
      <c r="S13">
        <v>46</v>
      </c>
      <c r="T13">
        <v>29</v>
      </c>
      <c r="U13">
        <v>5</v>
      </c>
      <c r="V13">
        <v>5</v>
      </c>
      <c r="W13">
        <v>7</v>
      </c>
    </row>
    <row r="14" spans="1:27" x14ac:dyDescent="0.2">
      <c r="A14" t="s">
        <v>51</v>
      </c>
      <c r="B14" t="s">
        <v>51</v>
      </c>
      <c r="C14">
        <v>1</v>
      </c>
      <c r="D14">
        <v>103</v>
      </c>
      <c r="E14" t="s">
        <v>27</v>
      </c>
      <c r="F14">
        <v>1</v>
      </c>
      <c r="G14">
        <v>103</v>
      </c>
      <c r="H14" t="s">
        <v>27</v>
      </c>
      <c r="I14" t="s">
        <v>52</v>
      </c>
      <c r="J14">
        <v>2449</v>
      </c>
      <c r="K14">
        <v>1813</v>
      </c>
      <c r="L14">
        <v>42</v>
      </c>
      <c r="M14">
        <v>1771</v>
      </c>
      <c r="N14">
        <v>757</v>
      </c>
      <c r="O14">
        <v>205</v>
      </c>
      <c r="P14">
        <v>398</v>
      </c>
      <c r="Q14">
        <v>60</v>
      </c>
      <c r="R14">
        <v>142</v>
      </c>
      <c r="S14">
        <v>121</v>
      </c>
      <c r="T14">
        <v>61</v>
      </c>
      <c r="U14">
        <v>12</v>
      </c>
      <c r="V14">
        <v>15</v>
      </c>
      <c r="W14">
        <v>0</v>
      </c>
    </row>
    <row r="15" spans="1:27" x14ac:dyDescent="0.2">
      <c r="A15" t="s">
        <v>53</v>
      </c>
      <c r="B15" t="s">
        <v>53</v>
      </c>
      <c r="C15">
        <v>1</v>
      </c>
      <c r="D15">
        <v>103</v>
      </c>
      <c r="E15" t="s">
        <v>27</v>
      </c>
      <c r="F15">
        <v>1</v>
      </c>
      <c r="G15">
        <v>103</v>
      </c>
      <c r="H15" t="s">
        <v>27</v>
      </c>
      <c r="I15" t="s">
        <v>54</v>
      </c>
      <c r="J15">
        <v>1515</v>
      </c>
      <c r="K15">
        <v>1280</v>
      </c>
      <c r="L15">
        <v>42</v>
      </c>
      <c r="M15">
        <v>1238</v>
      </c>
      <c r="N15">
        <v>501</v>
      </c>
      <c r="O15">
        <v>369</v>
      </c>
      <c r="P15">
        <v>208</v>
      </c>
      <c r="Q15">
        <v>15</v>
      </c>
      <c r="R15">
        <v>51</v>
      </c>
      <c r="S15">
        <v>53</v>
      </c>
      <c r="T15">
        <v>30</v>
      </c>
      <c r="U15">
        <v>5</v>
      </c>
      <c r="V15">
        <v>2</v>
      </c>
      <c r="W15">
        <v>4</v>
      </c>
    </row>
    <row r="16" spans="1:27" x14ac:dyDescent="0.2">
      <c r="A16" t="s">
        <v>55</v>
      </c>
      <c r="B16" t="s">
        <v>55</v>
      </c>
      <c r="C16">
        <v>1</v>
      </c>
      <c r="D16">
        <v>103</v>
      </c>
      <c r="E16" t="s">
        <v>27</v>
      </c>
      <c r="F16">
        <v>1</v>
      </c>
      <c r="G16">
        <v>103</v>
      </c>
      <c r="H16" t="s">
        <v>27</v>
      </c>
      <c r="I16" t="s">
        <v>56</v>
      </c>
      <c r="J16">
        <v>1039</v>
      </c>
      <c r="K16">
        <v>862</v>
      </c>
      <c r="L16">
        <v>16</v>
      </c>
      <c r="M16">
        <v>846</v>
      </c>
      <c r="N16">
        <v>365</v>
      </c>
      <c r="O16">
        <v>257</v>
      </c>
      <c r="P16">
        <v>83</v>
      </c>
      <c r="Q16">
        <v>6</v>
      </c>
      <c r="R16">
        <v>62</v>
      </c>
      <c r="S16">
        <v>41</v>
      </c>
      <c r="T16">
        <v>20</v>
      </c>
      <c r="U16">
        <v>8</v>
      </c>
      <c r="V16">
        <v>1</v>
      </c>
      <c r="W16">
        <v>3</v>
      </c>
    </row>
    <row r="17" spans="1:23" x14ac:dyDescent="0.2">
      <c r="A17" t="s">
        <v>57</v>
      </c>
      <c r="B17" t="s">
        <v>57</v>
      </c>
      <c r="C17">
        <v>1</v>
      </c>
      <c r="D17">
        <v>103</v>
      </c>
      <c r="E17" t="s">
        <v>27</v>
      </c>
      <c r="F17">
        <v>1</v>
      </c>
      <c r="G17">
        <v>103</v>
      </c>
      <c r="H17" t="s">
        <v>27</v>
      </c>
      <c r="I17" t="s">
        <v>58</v>
      </c>
      <c r="J17">
        <v>2302</v>
      </c>
      <c r="K17">
        <v>1759</v>
      </c>
      <c r="L17">
        <v>33</v>
      </c>
      <c r="M17">
        <v>1726</v>
      </c>
      <c r="N17">
        <v>537</v>
      </c>
      <c r="O17">
        <v>516</v>
      </c>
      <c r="P17">
        <v>326</v>
      </c>
      <c r="Q17">
        <v>39</v>
      </c>
      <c r="R17">
        <v>136</v>
      </c>
      <c r="S17">
        <v>94</v>
      </c>
      <c r="T17">
        <v>62</v>
      </c>
      <c r="U17">
        <v>6</v>
      </c>
      <c r="V17">
        <v>9</v>
      </c>
      <c r="W17">
        <v>1</v>
      </c>
    </row>
    <row r="18" spans="1:23" x14ac:dyDescent="0.2">
      <c r="A18" t="s">
        <v>59</v>
      </c>
      <c r="B18" t="s">
        <v>59</v>
      </c>
      <c r="C18">
        <v>1</v>
      </c>
      <c r="D18">
        <v>103</v>
      </c>
      <c r="E18" t="s">
        <v>27</v>
      </c>
      <c r="F18">
        <v>1</v>
      </c>
      <c r="G18">
        <v>103</v>
      </c>
      <c r="H18" t="s">
        <v>27</v>
      </c>
      <c r="I18" t="s">
        <v>60</v>
      </c>
      <c r="J18">
        <v>2307</v>
      </c>
      <c r="K18">
        <v>1790</v>
      </c>
      <c r="L18">
        <v>42</v>
      </c>
      <c r="M18">
        <v>1748</v>
      </c>
      <c r="N18">
        <v>523</v>
      </c>
      <c r="O18">
        <v>597</v>
      </c>
      <c r="P18">
        <v>317</v>
      </c>
      <c r="Q18">
        <v>42</v>
      </c>
      <c r="R18">
        <v>119</v>
      </c>
      <c r="S18">
        <v>90</v>
      </c>
      <c r="T18">
        <v>43</v>
      </c>
      <c r="U18">
        <v>7</v>
      </c>
      <c r="V18">
        <v>10</v>
      </c>
      <c r="W18">
        <v>0</v>
      </c>
    </row>
    <row r="19" spans="1:23" x14ac:dyDescent="0.2">
      <c r="A19" t="s">
        <v>61</v>
      </c>
      <c r="B19" t="s">
        <v>61</v>
      </c>
      <c r="C19">
        <v>1</v>
      </c>
      <c r="D19">
        <v>103</v>
      </c>
      <c r="E19" t="s">
        <v>27</v>
      </c>
      <c r="F19">
        <v>1</v>
      </c>
      <c r="G19">
        <v>103</v>
      </c>
      <c r="H19" t="s">
        <v>27</v>
      </c>
      <c r="I19" t="s">
        <v>62</v>
      </c>
      <c r="J19">
        <v>1129</v>
      </c>
      <c r="K19">
        <v>903</v>
      </c>
      <c r="L19">
        <v>22</v>
      </c>
      <c r="M19">
        <v>881</v>
      </c>
      <c r="N19">
        <v>256</v>
      </c>
      <c r="O19">
        <v>313</v>
      </c>
      <c r="P19">
        <v>148</v>
      </c>
      <c r="Q19">
        <v>17</v>
      </c>
      <c r="R19">
        <v>56</v>
      </c>
      <c r="S19">
        <v>60</v>
      </c>
      <c r="T19">
        <v>20</v>
      </c>
      <c r="U19">
        <v>6</v>
      </c>
      <c r="V19">
        <v>3</v>
      </c>
      <c r="W19">
        <v>2</v>
      </c>
    </row>
    <row r="20" spans="1:23" x14ac:dyDescent="0.2">
      <c r="A20" t="s">
        <v>63</v>
      </c>
      <c r="B20" t="s">
        <v>63</v>
      </c>
      <c r="C20">
        <v>1</v>
      </c>
      <c r="D20">
        <v>103</v>
      </c>
      <c r="E20" t="s">
        <v>27</v>
      </c>
      <c r="F20">
        <v>1</v>
      </c>
      <c r="G20">
        <v>103</v>
      </c>
      <c r="H20" t="s">
        <v>27</v>
      </c>
      <c r="I20" t="s">
        <v>64</v>
      </c>
      <c r="J20">
        <v>2236</v>
      </c>
      <c r="K20">
        <v>1735</v>
      </c>
      <c r="L20">
        <v>43</v>
      </c>
      <c r="M20">
        <v>1692</v>
      </c>
      <c r="N20">
        <v>910</v>
      </c>
      <c r="O20">
        <v>203</v>
      </c>
      <c r="P20">
        <v>248</v>
      </c>
      <c r="Q20">
        <v>26</v>
      </c>
      <c r="R20">
        <v>124</v>
      </c>
      <c r="S20">
        <v>116</v>
      </c>
      <c r="T20">
        <v>46</v>
      </c>
      <c r="U20">
        <v>4</v>
      </c>
      <c r="V20">
        <v>12</v>
      </c>
      <c r="W20">
        <v>3</v>
      </c>
    </row>
    <row r="21" spans="1:23" x14ac:dyDescent="0.2">
      <c r="A21" t="s">
        <v>65</v>
      </c>
      <c r="B21" t="s">
        <v>65</v>
      </c>
      <c r="C21">
        <v>1</v>
      </c>
      <c r="D21">
        <v>103</v>
      </c>
      <c r="E21" t="s">
        <v>27</v>
      </c>
      <c r="F21">
        <v>1</v>
      </c>
      <c r="G21">
        <v>103</v>
      </c>
      <c r="H21" t="s">
        <v>27</v>
      </c>
      <c r="I21" t="s">
        <v>66</v>
      </c>
      <c r="J21">
        <v>1931</v>
      </c>
      <c r="K21">
        <v>1483</v>
      </c>
      <c r="L21">
        <v>27</v>
      </c>
      <c r="M21">
        <v>1456</v>
      </c>
      <c r="N21">
        <v>644</v>
      </c>
      <c r="O21">
        <v>252</v>
      </c>
      <c r="P21">
        <v>243</v>
      </c>
      <c r="Q21">
        <v>31</v>
      </c>
      <c r="R21">
        <v>99</v>
      </c>
      <c r="S21">
        <v>98</v>
      </c>
      <c r="T21">
        <v>67</v>
      </c>
      <c r="U21">
        <v>11</v>
      </c>
      <c r="V21">
        <v>11</v>
      </c>
      <c r="W21">
        <v>0</v>
      </c>
    </row>
    <row r="22" spans="1:23" x14ac:dyDescent="0.2">
      <c r="A22" t="s">
        <v>67</v>
      </c>
      <c r="B22" t="s">
        <v>67</v>
      </c>
      <c r="C22">
        <v>1</v>
      </c>
      <c r="D22">
        <v>103</v>
      </c>
      <c r="E22" t="s">
        <v>27</v>
      </c>
      <c r="F22">
        <v>1</v>
      </c>
      <c r="G22">
        <v>103</v>
      </c>
      <c r="H22" t="s">
        <v>27</v>
      </c>
      <c r="I22" t="s">
        <v>68</v>
      </c>
      <c r="J22">
        <v>1576</v>
      </c>
      <c r="K22">
        <v>1244</v>
      </c>
      <c r="L22">
        <v>23</v>
      </c>
      <c r="M22">
        <v>1221</v>
      </c>
      <c r="N22">
        <v>520</v>
      </c>
      <c r="O22">
        <v>268</v>
      </c>
      <c r="P22">
        <v>179</v>
      </c>
      <c r="Q22">
        <v>31</v>
      </c>
      <c r="R22">
        <v>95</v>
      </c>
      <c r="S22">
        <v>69</v>
      </c>
      <c r="T22">
        <v>38</v>
      </c>
      <c r="U22">
        <v>9</v>
      </c>
      <c r="V22">
        <v>8</v>
      </c>
      <c r="W22">
        <v>4</v>
      </c>
    </row>
    <row r="23" spans="1:23" x14ac:dyDescent="0.2">
      <c r="A23" t="s">
        <v>69</v>
      </c>
      <c r="B23" t="s">
        <v>69</v>
      </c>
      <c r="C23">
        <v>1</v>
      </c>
      <c r="D23">
        <v>103</v>
      </c>
      <c r="E23" t="s">
        <v>27</v>
      </c>
      <c r="F23">
        <v>1</v>
      </c>
      <c r="G23">
        <v>103</v>
      </c>
      <c r="H23" t="s">
        <v>27</v>
      </c>
      <c r="I23" t="s">
        <v>70</v>
      </c>
      <c r="J23">
        <v>1070</v>
      </c>
      <c r="K23">
        <v>815</v>
      </c>
      <c r="L23">
        <v>9</v>
      </c>
      <c r="M23">
        <v>806</v>
      </c>
      <c r="N23">
        <v>225</v>
      </c>
      <c r="O23">
        <v>188</v>
      </c>
      <c r="P23">
        <v>229</v>
      </c>
      <c r="Q23">
        <v>18</v>
      </c>
      <c r="R23">
        <v>54</v>
      </c>
      <c r="S23">
        <v>63</v>
      </c>
      <c r="T23">
        <v>24</v>
      </c>
      <c r="U23">
        <v>2</v>
      </c>
      <c r="V23">
        <v>3</v>
      </c>
      <c r="W23">
        <v>0</v>
      </c>
    </row>
    <row r="24" spans="1:23" x14ac:dyDescent="0.2">
      <c r="A24" t="s">
        <v>71</v>
      </c>
      <c r="B24" t="s">
        <v>71</v>
      </c>
      <c r="C24">
        <v>1</v>
      </c>
      <c r="D24">
        <v>103</v>
      </c>
      <c r="E24" t="s">
        <v>27</v>
      </c>
      <c r="F24">
        <v>1</v>
      </c>
      <c r="G24">
        <v>103</v>
      </c>
      <c r="H24" t="s">
        <v>27</v>
      </c>
      <c r="I24" t="s">
        <v>72</v>
      </c>
      <c r="J24">
        <v>1496</v>
      </c>
      <c r="K24">
        <v>1171</v>
      </c>
      <c r="L24">
        <v>33</v>
      </c>
      <c r="M24">
        <v>1138</v>
      </c>
      <c r="N24">
        <v>454</v>
      </c>
      <c r="O24">
        <v>302</v>
      </c>
      <c r="P24">
        <v>129</v>
      </c>
      <c r="Q24">
        <v>26</v>
      </c>
      <c r="R24">
        <v>117</v>
      </c>
      <c r="S24">
        <v>60</v>
      </c>
      <c r="T24">
        <v>27</v>
      </c>
      <c r="U24">
        <v>9</v>
      </c>
      <c r="V24">
        <v>12</v>
      </c>
      <c r="W24">
        <v>2</v>
      </c>
    </row>
    <row r="25" spans="1:23" x14ac:dyDescent="0.2">
      <c r="A25" t="s">
        <v>73</v>
      </c>
      <c r="B25" t="s">
        <v>73</v>
      </c>
      <c r="C25">
        <v>1</v>
      </c>
      <c r="D25">
        <v>103</v>
      </c>
      <c r="E25" t="s">
        <v>27</v>
      </c>
      <c r="F25">
        <v>1</v>
      </c>
      <c r="G25">
        <v>103</v>
      </c>
      <c r="H25" t="s">
        <v>27</v>
      </c>
      <c r="I25" t="s">
        <v>74</v>
      </c>
      <c r="J25">
        <v>384</v>
      </c>
      <c r="K25">
        <v>283</v>
      </c>
      <c r="L25">
        <v>8</v>
      </c>
      <c r="M25">
        <v>275</v>
      </c>
      <c r="N25">
        <v>84</v>
      </c>
      <c r="O25">
        <v>87</v>
      </c>
      <c r="P25">
        <v>58</v>
      </c>
      <c r="Q25">
        <v>5</v>
      </c>
      <c r="R25">
        <v>19</v>
      </c>
      <c r="S25">
        <v>18</v>
      </c>
      <c r="T25">
        <v>4</v>
      </c>
      <c r="U25">
        <v>0</v>
      </c>
      <c r="V25">
        <v>0</v>
      </c>
      <c r="W25">
        <v>0</v>
      </c>
    </row>
    <row r="26" spans="1:23" x14ac:dyDescent="0.2">
      <c r="A26" t="s">
        <v>75</v>
      </c>
      <c r="B26" t="s">
        <v>75</v>
      </c>
      <c r="C26">
        <v>1</v>
      </c>
      <c r="D26">
        <v>103</v>
      </c>
      <c r="E26" t="s">
        <v>27</v>
      </c>
      <c r="F26">
        <v>1</v>
      </c>
      <c r="G26">
        <v>103</v>
      </c>
      <c r="H26" t="s">
        <v>27</v>
      </c>
      <c r="I26" t="s">
        <v>76</v>
      </c>
      <c r="J26">
        <v>650</v>
      </c>
      <c r="K26">
        <v>452</v>
      </c>
      <c r="L26">
        <v>12</v>
      </c>
      <c r="M26">
        <v>440</v>
      </c>
      <c r="N26">
        <v>162</v>
      </c>
      <c r="O26">
        <v>141</v>
      </c>
      <c r="P26">
        <v>72</v>
      </c>
      <c r="Q26">
        <v>14</v>
      </c>
      <c r="R26">
        <v>16</v>
      </c>
      <c r="S26">
        <v>20</v>
      </c>
      <c r="T26">
        <v>10</v>
      </c>
      <c r="U26">
        <v>2</v>
      </c>
      <c r="V26">
        <v>2</v>
      </c>
      <c r="W26">
        <v>1</v>
      </c>
    </row>
    <row r="27" spans="1:23" x14ac:dyDescent="0.2">
      <c r="A27" t="s">
        <v>77</v>
      </c>
      <c r="B27" t="s">
        <v>77</v>
      </c>
      <c r="C27">
        <v>1</v>
      </c>
      <c r="D27">
        <v>103</v>
      </c>
      <c r="E27" t="s">
        <v>27</v>
      </c>
      <c r="F27">
        <v>1</v>
      </c>
      <c r="G27">
        <v>103</v>
      </c>
      <c r="H27" t="s">
        <v>27</v>
      </c>
      <c r="I27" t="s">
        <v>78</v>
      </c>
      <c r="J27">
        <v>745</v>
      </c>
      <c r="K27">
        <v>553</v>
      </c>
      <c r="L27">
        <v>13</v>
      </c>
      <c r="M27">
        <v>540</v>
      </c>
      <c r="N27">
        <v>196</v>
      </c>
      <c r="O27">
        <v>126</v>
      </c>
      <c r="P27">
        <v>80</v>
      </c>
      <c r="Q27">
        <v>11</v>
      </c>
      <c r="R27">
        <v>59</v>
      </c>
      <c r="S27">
        <v>35</v>
      </c>
      <c r="T27">
        <v>26</v>
      </c>
      <c r="U27">
        <v>5</v>
      </c>
      <c r="V27">
        <v>2</v>
      </c>
      <c r="W27">
        <v>0</v>
      </c>
    </row>
    <row r="28" spans="1:23" x14ac:dyDescent="0.2">
      <c r="A28" t="s">
        <v>79</v>
      </c>
      <c r="B28" t="s">
        <v>79</v>
      </c>
      <c r="C28">
        <v>1</v>
      </c>
      <c r="D28">
        <v>103</v>
      </c>
      <c r="E28" t="s">
        <v>27</v>
      </c>
      <c r="F28">
        <v>1</v>
      </c>
      <c r="G28">
        <v>103</v>
      </c>
      <c r="H28" t="s">
        <v>27</v>
      </c>
      <c r="I28" t="s">
        <v>80</v>
      </c>
      <c r="J28">
        <v>794</v>
      </c>
      <c r="K28">
        <v>619</v>
      </c>
      <c r="L28">
        <v>15</v>
      </c>
      <c r="M28">
        <v>604</v>
      </c>
      <c r="N28">
        <v>259</v>
      </c>
      <c r="O28">
        <v>171</v>
      </c>
      <c r="P28">
        <v>72</v>
      </c>
      <c r="Q28">
        <v>13</v>
      </c>
      <c r="R28">
        <v>42</v>
      </c>
      <c r="S28">
        <v>32</v>
      </c>
      <c r="T28">
        <v>8</v>
      </c>
      <c r="U28">
        <v>3</v>
      </c>
      <c r="V28">
        <v>2</v>
      </c>
      <c r="W28">
        <v>2</v>
      </c>
    </row>
    <row r="29" spans="1:23" x14ac:dyDescent="0.2">
      <c r="A29" t="s">
        <v>81</v>
      </c>
      <c r="B29" t="s">
        <v>81</v>
      </c>
      <c r="C29">
        <v>1</v>
      </c>
      <c r="D29">
        <v>103</v>
      </c>
      <c r="E29" t="s">
        <v>27</v>
      </c>
      <c r="F29">
        <v>1</v>
      </c>
      <c r="G29">
        <v>103</v>
      </c>
      <c r="H29" t="s">
        <v>27</v>
      </c>
      <c r="I29" t="s">
        <v>82</v>
      </c>
      <c r="J29">
        <v>0</v>
      </c>
      <c r="K29">
        <v>2471</v>
      </c>
      <c r="L29">
        <v>37</v>
      </c>
      <c r="M29">
        <v>2434</v>
      </c>
      <c r="N29">
        <v>994</v>
      </c>
      <c r="O29">
        <v>606</v>
      </c>
      <c r="P29">
        <v>308</v>
      </c>
      <c r="Q29">
        <v>39</v>
      </c>
      <c r="R29">
        <v>248</v>
      </c>
      <c r="S29">
        <v>129</v>
      </c>
      <c r="T29">
        <v>77</v>
      </c>
      <c r="U29">
        <v>11</v>
      </c>
      <c r="V29">
        <v>13</v>
      </c>
      <c r="W29">
        <v>9</v>
      </c>
    </row>
    <row r="30" spans="1:23" x14ac:dyDescent="0.2">
      <c r="A30" t="s">
        <v>83</v>
      </c>
      <c r="B30" t="s">
        <v>83</v>
      </c>
      <c r="C30">
        <v>1</v>
      </c>
      <c r="D30">
        <v>104</v>
      </c>
      <c r="E30" t="s">
        <v>84</v>
      </c>
      <c r="F30">
        <v>1</v>
      </c>
      <c r="G30">
        <v>104</v>
      </c>
      <c r="H30" t="s">
        <v>84</v>
      </c>
      <c r="I30" t="s">
        <v>85</v>
      </c>
      <c r="J30">
        <v>676</v>
      </c>
      <c r="K30">
        <v>537</v>
      </c>
      <c r="L30">
        <v>13</v>
      </c>
      <c r="M30">
        <v>524</v>
      </c>
      <c r="N30">
        <v>218</v>
      </c>
      <c r="O30">
        <v>120</v>
      </c>
      <c r="P30">
        <v>92</v>
      </c>
      <c r="Q30">
        <v>11</v>
      </c>
      <c r="R30">
        <v>17</v>
      </c>
      <c r="S30">
        <v>55</v>
      </c>
      <c r="T30">
        <v>9</v>
      </c>
      <c r="U30">
        <v>1</v>
      </c>
      <c r="V30">
        <v>1</v>
      </c>
      <c r="W30">
        <v>0</v>
      </c>
    </row>
    <row r="31" spans="1:23" x14ac:dyDescent="0.2">
      <c r="A31" t="s">
        <v>86</v>
      </c>
      <c r="B31" t="s">
        <v>86</v>
      </c>
      <c r="C31">
        <v>1</v>
      </c>
      <c r="D31">
        <v>104</v>
      </c>
      <c r="E31" t="s">
        <v>84</v>
      </c>
      <c r="F31">
        <v>1</v>
      </c>
      <c r="G31">
        <v>104</v>
      </c>
      <c r="H31" t="s">
        <v>84</v>
      </c>
      <c r="I31" t="s">
        <v>87</v>
      </c>
      <c r="J31">
        <v>1113</v>
      </c>
      <c r="K31">
        <v>848</v>
      </c>
      <c r="L31">
        <v>23</v>
      </c>
      <c r="M31">
        <v>825</v>
      </c>
      <c r="N31">
        <v>258</v>
      </c>
      <c r="O31">
        <v>267</v>
      </c>
      <c r="P31">
        <v>136</v>
      </c>
      <c r="Q31">
        <v>15</v>
      </c>
      <c r="R31">
        <v>39</v>
      </c>
      <c r="S31">
        <v>76</v>
      </c>
      <c r="T31">
        <v>20</v>
      </c>
      <c r="U31">
        <v>8</v>
      </c>
      <c r="V31">
        <v>6</v>
      </c>
      <c r="W31">
        <v>0</v>
      </c>
    </row>
    <row r="32" spans="1:23" x14ac:dyDescent="0.2">
      <c r="A32" t="s">
        <v>88</v>
      </c>
      <c r="B32" t="s">
        <v>88</v>
      </c>
      <c r="C32">
        <v>1</v>
      </c>
      <c r="D32">
        <v>104</v>
      </c>
      <c r="E32" t="s">
        <v>84</v>
      </c>
      <c r="F32">
        <v>1</v>
      </c>
      <c r="G32">
        <v>104</v>
      </c>
      <c r="H32" t="s">
        <v>84</v>
      </c>
      <c r="I32" t="s">
        <v>89</v>
      </c>
      <c r="J32">
        <v>779</v>
      </c>
      <c r="K32">
        <v>613</v>
      </c>
      <c r="L32">
        <v>5</v>
      </c>
      <c r="M32">
        <v>608</v>
      </c>
      <c r="N32">
        <v>153</v>
      </c>
      <c r="O32">
        <v>307</v>
      </c>
      <c r="P32">
        <v>75</v>
      </c>
      <c r="Q32">
        <v>7</v>
      </c>
      <c r="R32">
        <v>20</v>
      </c>
      <c r="S32">
        <v>30</v>
      </c>
      <c r="T32">
        <v>14</v>
      </c>
      <c r="U32">
        <v>0</v>
      </c>
      <c r="V32">
        <v>1</v>
      </c>
      <c r="W32">
        <v>1</v>
      </c>
    </row>
    <row r="33" spans="1:23" x14ac:dyDescent="0.2">
      <c r="A33" t="s">
        <v>90</v>
      </c>
      <c r="B33" t="s">
        <v>90</v>
      </c>
      <c r="C33">
        <v>1</v>
      </c>
      <c r="D33">
        <v>104</v>
      </c>
      <c r="E33" t="s">
        <v>84</v>
      </c>
      <c r="F33">
        <v>1</v>
      </c>
      <c r="G33">
        <v>104</v>
      </c>
      <c r="H33" t="s">
        <v>84</v>
      </c>
      <c r="I33" t="s">
        <v>91</v>
      </c>
      <c r="J33">
        <v>858</v>
      </c>
      <c r="K33">
        <v>662</v>
      </c>
      <c r="L33">
        <v>10</v>
      </c>
      <c r="M33">
        <v>652</v>
      </c>
      <c r="N33">
        <v>223</v>
      </c>
      <c r="O33">
        <v>252</v>
      </c>
      <c r="P33">
        <v>65</v>
      </c>
      <c r="Q33">
        <v>15</v>
      </c>
      <c r="R33">
        <v>47</v>
      </c>
      <c r="S33">
        <v>35</v>
      </c>
      <c r="T33">
        <v>10</v>
      </c>
      <c r="U33">
        <v>2</v>
      </c>
      <c r="V33">
        <v>3</v>
      </c>
      <c r="W33">
        <v>0</v>
      </c>
    </row>
    <row r="34" spans="1:23" x14ac:dyDescent="0.2">
      <c r="A34" t="s">
        <v>92</v>
      </c>
      <c r="B34" t="s">
        <v>92</v>
      </c>
      <c r="C34">
        <v>1</v>
      </c>
      <c r="D34">
        <v>104</v>
      </c>
      <c r="E34" t="s">
        <v>84</v>
      </c>
      <c r="F34">
        <v>1</v>
      </c>
      <c r="G34">
        <v>104</v>
      </c>
      <c r="H34" t="s">
        <v>84</v>
      </c>
      <c r="I34" t="s">
        <v>93</v>
      </c>
      <c r="J34">
        <v>3011</v>
      </c>
      <c r="K34">
        <v>2107</v>
      </c>
      <c r="L34">
        <v>38</v>
      </c>
      <c r="M34">
        <v>2069</v>
      </c>
      <c r="N34">
        <v>724</v>
      </c>
      <c r="O34">
        <v>657</v>
      </c>
      <c r="P34">
        <v>311</v>
      </c>
      <c r="Q34">
        <v>41</v>
      </c>
      <c r="R34">
        <v>143</v>
      </c>
      <c r="S34">
        <v>131</v>
      </c>
      <c r="T34">
        <v>43</v>
      </c>
      <c r="U34">
        <v>9</v>
      </c>
      <c r="V34">
        <v>5</v>
      </c>
      <c r="W34">
        <v>5</v>
      </c>
    </row>
    <row r="35" spans="1:23" x14ac:dyDescent="0.2">
      <c r="A35" t="s">
        <v>94</v>
      </c>
      <c r="B35" t="s">
        <v>94</v>
      </c>
      <c r="C35">
        <v>1</v>
      </c>
      <c r="D35">
        <v>104</v>
      </c>
      <c r="E35" t="s">
        <v>84</v>
      </c>
      <c r="F35">
        <v>1</v>
      </c>
      <c r="G35">
        <v>104</v>
      </c>
      <c r="H35" t="s">
        <v>84</v>
      </c>
      <c r="I35" t="s">
        <v>95</v>
      </c>
      <c r="J35">
        <v>761</v>
      </c>
      <c r="K35">
        <v>572</v>
      </c>
      <c r="L35">
        <v>15</v>
      </c>
      <c r="M35">
        <v>557</v>
      </c>
      <c r="N35">
        <v>187</v>
      </c>
      <c r="O35">
        <v>216</v>
      </c>
      <c r="P35">
        <v>60</v>
      </c>
      <c r="Q35">
        <v>13</v>
      </c>
      <c r="R35">
        <v>34</v>
      </c>
      <c r="S35">
        <v>32</v>
      </c>
      <c r="T35">
        <v>10</v>
      </c>
      <c r="U35">
        <v>3</v>
      </c>
      <c r="V35">
        <v>1</v>
      </c>
      <c r="W35">
        <v>1</v>
      </c>
    </row>
    <row r="36" spans="1:23" x14ac:dyDescent="0.2">
      <c r="A36" t="s">
        <v>96</v>
      </c>
      <c r="B36" t="s">
        <v>96</v>
      </c>
      <c r="C36">
        <v>1</v>
      </c>
      <c r="D36">
        <v>104</v>
      </c>
      <c r="E36" t="s">
        <v>84</v>
      </c>
      <c r="F36">
        <v>1</v>
      </c>
      <c r="G36">
        <v>104</v>
      </c>
      <c r="H36" t="s">
        <v>84</v>
      </c>
      <c r="I36" t="s">
        <v>97</v>
      </c>
      <c r="J36">
        <v>712</v>
      </c>
      <c r="K36">
        <v>547</v>
      </c>
      <c r="L36">
        <v>11</v>
      </c>
      <c r="M36">
        <v>536</v>
      </c>
      <c r="N36">
        <v>140</v>
      </c>
      <c r="O36">
        <v>247</v>
      </c>
      <c r="P36">
        <v>88</v>
      </c>
      <c r="Q36">
        <v>5</v>
      </c>
      <c r="R36">
        <v>22</v>
      </c>
      <c r="S36">
        <v>23</v>
      </c>
      <c r="T36">
        <v>9</v>
      </c>
      <c r="U36">
        <v>1</v>
      </c>
      <c r="V36">
        <v>1</v>
      </c>
      <c r="W36">
        <v>0</v>
      </c>
    </row>
    <row r="37" spans="1:23" x14ac:dyDescent="0.2">
      <c r="A37" t="s">
        <v>98</v>
      </c>
      <c r="B37" t="s">
        <v>98</v>
      </c>
      <c r="C37">
        <v>1</v>
      </c>
      <c r="D37">
        <v>104</v>
      </c>
      <c r="E37" t="s">
        <v>84</v>
      </c>
      <c r="F37">
        <v>1</v>
      </c>
      <c r="G37">
        <v>104</v>
      </c>
      <c r="H37" t="s">
        <v>84</v>
      </c>
      <c r="I37" t="s">
        <v>99</v>
      </c>
      <c r="J37">
        <v>1688</v>
      </c>
      <c r="K37">
        <v>1232</v>
      </c>
      <c r="L37">
        <v>30</v>
      </c>
      <c r="M37">
        <v>1202</v>
      </c>
      <c r="N37">
        <v>375</v>
      </c>
      <c r="O37">
        <v>342</v>
      </c>
      <c r="P37">
        <v>195</v>
      </c>
      <c r="Q37">
        <v>40</v>
      </c>
      <c r="R37">
        <v>62</v>
      </c>
      <c r="S37">
        <v>143</v>
      </c>
      <c r="T37">
        <v>34</v>
      </c>
      <c r="U37">
        <v>6</v>
      </c>
      <c r="V37">
        <v>4</v>
      </c>
      <c r="W37">
        <v>1</v>
      </c>
    </row>
    <row r="38" spans="1:23" x14ac:dyDescent="0.2">
      <c r="A38" t="s">
        <v>100</v>
      </c>
      <c r="B38" t="s">
        <v>100</v>
      </c>
      <c r="C38">
        <v>1</v>
      </c>
      <c r="D38">
        <v>104</v>
      </c>
      <c r="E38" t="s">
        <v>84</v>
      </c>
      <c r="F38">
        <v>1</v>
      </c>
      <c r="G38">
        <v>104</v>
      </c>
      <c r="H38" t="s">
        <v>84</v>
      </c>
      <c r="I38" t="s">
        <v>101</v>
      </c>
      <c r="J38">
        <v>842</v>
      </c>
      <c r="K38">
        <v>653</v>
      </c>
      <c r="L38">
        <v>9</v>
      </c>
      <c r="M38">
        <v>644</v>
      </c>
      <c r="N38">
        <v>278</v>
      </c>
      <c r="O38">
        <v>162</v>
      </c>
      <c r="P38">
        <v>106</v>
      </c>
      <c r="Q38">
        <v>14</v>
      </c>
      <c r="R38">
        <v>24</v>
      </c>
      <c r="S38">
        <v>48</v>
      </c>
      <c r="T38">
        <v>7</v>
      </c>
      <c r="U38">
        <v>4</v>
      </c>
      <c r="V38">
        <v>0</v>
      </c>
      <c r="W38">
        <v>1</v>
      </c>
    </row>
    <row r="39" spans="1:23" x14ac:dyDescent="0.2">
      <c r="A39" t="s">
        <v>102</v>
      </c>
      <c r="B39" t="s">
        <v>102</v>
      </c>
      <c r="C39">
        <v>1</v>
      </c>
      <c r="D39">
        <v>104</v>
      </c>
      <c r="E39" t="s">
        <v>84</v>
      </c>
      <c r="F39">
        <v>1</v>
      </c>
      <c r="G39">
        <v>104</v>
      </c>
      <c r="H39" t="s">
        <v>84</v>
      </c>
      <c r="I39" t="s">
        <v>103</v>
      </c>
      <c r="J39">
        <v>448</v>
      </c>
      <c r="K39">
        <v>339</v>
      </c>
      <c r="L39">
        <v>8</v>
      </c>
      <c r="M39">
        <v>331</v>
      </c>
      <c r="N39">
        <v>168</v>
      </c>
      <c r="O39">
        <v>36</v>
      </c>
      <c r="P39">
        <v>74</v>
      </c>
      <c r="Q39">
        <v>1</v>
      </c>
      <c r="R39">
        <v>16</v>
      </c>
      <c r="S39">
        <v>30</v>
      </c>
      <c r="T39">
        <v>4</v>
      </c>
      <c r="U39">
        <v>2</v>
      </c>
      <c r="V39">
        <v>0</v>
      </c>
      <c r="W39">
        <v>0</v>
      </c>
    </row>
    <row r="40" spans="1:23" x14ac:dyDescent="0.2">
      <c r="A40" t="s">
        <v>104</v>
      </c>
      <c r="B40" t="s">
        <v>104</v>
      </c>
      <c r="C40">
        <v>1</v>
      </c>
      <c r="D40">
        <v>104</v>
      </c>
      <c r="E40" t="s">
        <v>84</v>
      </c>
      <c r="F40">
        <v>1</v>
      </c>
      <c r="G40">
        <v>104</v>
      </c>
      <c r="H40" t="s">
        <v>84</v>
      </c>
      <c r="I40" t="s">
        <v>105</v>
      </c>
      <c r="J40">
        <v>1241</v>
      </c>
      <c r="K40">
        <v>916</v>
      </c>
      <c r="L40">
        <v>13</v>
      </c>
      <c r="M40">
        <v>903</v>
      </c>
      <c r="N40">
        <v>496</v>
      </c>
      <c r="O40">
        <v>104</v>
      </c>
      <c r="P40">
        <v>155</v>
      </c>
      <c r="Q40">
        <v>16</v>
      </c>
      <c r="R40">
        <v>32</v>
      </c>
      <c r="S40">
        <v>74</v>
      </c>
      <c r="T40">
        <v>16</v>
      </c>
      <c r="U40">
        <v>1</v>
      </c>
      <c r="V40">
        <v>0</v>
      </c>
      <c r="W40">
        <v>9</v>
      </c>
    </row>
    <row r="41" spans="1:23" x14ac:dyDescent="0.2">
      <c r="A41" t="s">
        <v>106</v>
      </c>
      <c r="B41" t="s">
        <v>106</v>
      </c>
      <c r="C41">
        <v>1</v>
      </c>
      <c r="D41">
        <v>104</v>
      </c>
      <c r="E41" t="s">
        <v>84</v>
      </c>
      <c r="F41">
        <v>1</v>
      </c>
      <c r="G41">
        <v>104</v>
      </c>
      <c r="H41" t="s">
        <v>84</v>
      </c>
      <c r="I41" t="s">
        <v>107</v>
      </c>
      <c r="J41">
        <v>842</v>
      </c>
      <c r="K41">
        <v>714</v>
      </c>
      <c r="L41">
        <v>11</v>
      </c>
      <c r="M41">
        <v>703</v>
      </c>
      <c r="N41">
        <v>274</v>
      </c>
      <c r="O41">
        <v>212</v>
      </c>
      <c r="P41">
        <v>99</v>
      </c>
      <c r="Q41">
        <v>1</v>
      </c>
      <c r="R41">
        <v>36</v>
      </c>
      <c r="S41">
        <v>57</v>
      </c>
      <c r="T41">
        <v>20</v>
      </c>
      <c r="U41">
        <v>2</v>
      </c>
      <c r="V41">
        <v>2</v>
      </c>
      <c r="W41">
        <v>0</v>
      </c>
    </row>
    <row r="42" spans="1:23" x14ac:dyDescent="0.2">
      <c r="A42" t="s">
        <v>108</v>
      </c>
      <c r="B42" t="s">
        <v>108</v>
      </c>
      <c r="C42">
        <v>1</v>
      </c>
      <c r="D42">
        <v>104</v>
      </c>
      <c r="E42" t="s">
        <v>84</v>
      </c>
      <c r="F42">
        <v>1</v>
      </c>
      <c r="G42">
        <v>104</v>
      </c>
      <c r="H42" t="s">
        <v>84</v>
      </c>
      <c r="I42" t="s">
        <v>109</v>
      </c>
      <c r="J42">
        <v>853</v>
      </c>
      <c r="K42">
        <v>662</v>
      </c>
      <c r="L42">
        <v>16</v>
      </c>
      <c r="M42">
        <v>646</v>
      </c>
      <c r="N42">
        <v>202</v>
      </c>
      <c r="O42">
        <v>200</v>
      </c>
      <c r="P42">
        <v>108</v>
      </c>
      <c r="Q42">
        <v>15</v>
      </c>
      <c r="R42">
        <v>37</v>
      </c>
      <c r="S42">
        <v>59</v>
      </c>
      <c r="T42">
        <v>19</v>
      </c>
      <c r="U42">
        <v>4</v>
      </c>
      <c r="V42">
        <v>2</v>
      </c>
      <c r="W42">
        <v>0</v>
      </c>
    </row>
    <row r="43" spans="1:23" x14ac:dyDescent="0.2">
      <c r="A43" t="s">
        <v>110</v>
      </c>
      <c r="B43" t="s">
        <v>110</v>
      </c>
      <c r="C43">
        <v>1</v>
      </c>
      <c r="D43">
        <v>104</v>
      </c>
      <c r="E43" t="s">
        <v>84</v>
      </c>
      <c r="F43">
        <v>1</v>
      </c>
      <c r="G43">
        <v>104</v>
      </c>
      <c r="H43" t="s">
        <v>84</v>
      </c>
      <c r="I43" t="s">
        <v>111</v>
      </c>
      <c r="J43">
        <v>2048</v>
      </c>
      <c r="K43">
        <v>1427</v>
      </c>
      <c r="L43">
        <v>35</v>
      </c>
      <c r="M43">
        <v>1392</v>
      </c>
      <c r="N43">
        <v>556</v>
      </c>
      <c r="O43">
        <v>301</v>
      </c>
      <c r="P43">
        <v>222</v>
      </c>
      <c r="Q43">
        <v>31</v>
      </c>
      <c r="R43">
        <v>82</v>
      </c>
      <c r="S43">
        <v>137</v>
      </c>
      <c r="T43">
        <v>44</v>
      </c>
      <c r="U43">
        <v>6</v>
      </c>
      <c r="V43">
        <v>4</v>
      </c>
      <c r="W43">
        <v>9</v>
      </c>
    </row>
    <row r="44" spans="1:23" x14ac:dyDescent="0.2">
      <c r="A44" t="s">
        <v>112</v>
      </c>
      <c r="B44" t="s">
        <v>112</v>
      </c>
      <c r="C44">
        <v>1</v>
      </c>
      <c r="D44">
        <v>104</v>
      </c>
      <c r="E44" t="s">
        <v>84</v>
      </c>
      <c r="F44">
        <v>1</v>
      </c>
      <c r="G44">
        <v>104</v>
      </c>
      <c r="H44" t="s">
        <v>84</v>
      </c>
      <c r="I44" t="s">
        <v>113</v>
      </c>
      <c r="J44">
        <v>1003</v>
      </c>
      <c r="K44">
        <v>735</v>
      </c>
      <c r="L44">
        <v>16</v>
      </c>
      <c r="M44">
        <v>719</v>
      </c>
      <c r="N44">
        <v>377</v>
      </c>
      <c r="O44">
        <v>171</v>
      </c>
      <c r="P44">
        <v>59</v>
      </c>
      <c r="Q44">
        <v>9</v>
      </c>
      <c r="R44">
        <v>46</v>
      </c>
      <c r="S44">
        <v>33</v>
      </c>
      <c r="T44">
        <v>11</v>
      </c>
      <c r="U44">
        <v>7</v>
      </c>
      <c r="V44">
        <v>4</v>
      </c>
      <c r="W44">
        <v>2</v>
      </c>
    </row>
    <row r="45" spans="1:23" x14ac:dyDescent="0.2">
      <c r="A45" t="s">
        <v>114</v>
      </c>
      <c r="B45" t="s">
        <v>114</v>
      </c>
      <c r="C45">
        <v>1</v>
      </c>
      <c r="D45">
        <v>104</v>
      </c>
      <c r="E45" t="s">
        <v>84</v>
      </c>
      <c r="F45">
        <v>1</v>
      </c>
      <c r="G45">
        <v>104</v>
      </c>
      <c r="H45" t="s">
        <v>84</v>
      </c>
      <c r="I45" t="s">
        <v>115</v>
      </c>
      <c r="J45">
        <v>796</v>
      </c>
      <c r="K45">
        <v>576</v>
      </c>
      <c r="L45">
        <v>15</v>
      </c>
      <c r="M45">
        <v>561</v>
      </c>
      <c r="N45">
        <v>119</v>
      </c>
      <c r="O45">
        <v>260</v>
      </c>
      <c r="P45">
        <v>112</v>
      </c>
      <c r="Q45">
        <v>8</v>
      </c>
      <c r="R45">
        <v>21</v>
      </c>
      <c r="S45">
        <v>33</v>
      </c>
      <c r="T45">
        <v>5</v>
      </c>
      <c r="U45">
        <v>1</v>
      </c>
      <c r="V45">
        <v>0</v>
      </c>
      <c r="W45">
        <v>2</v>
      </c>
    </row>
    <row r="46" spans="1:23" x14ac:dyDescent="0.2">
      <c r="A46" t="s">
        <v>116</v>
      </c>
      <c r="B46" t="s">
        <v>116</v>
      </c>
      <c r="C46">
        <v>1</v>
      </c>
      <c r="D46">
        <v>104</v>
      </c>
      <c r="E46" t="s">
        <v>84</v>
      </c>
      <c r="F46">
        <v>1</v>
      </c>
      <c r="G46">
        <v>104</v>
      </c>
      <c r="H46" t="s">
        <v>84</v>
      </c>
      <c r="I46" t="s">
        <v>117</v>
      </c>
      <c r="J46">
        <v>1123</v>
      </c>
      <c r="K46">
        <v>847</v>
      </c>
      <c r="L46">
        <v>11</v>
      </c>
      <c r="M46">
        <v>836</v>
      </c>
      <c r="N46">
        <v>210</v>
      </c>
      <c r="O46">
        <v>332</v>
      </c>
      <c r="P46">
        <v>164</v>
      </c>
      <c r="Q46">
        <v>15</v>
      </c>
      <c r="R46">
        <v>26</v>
      </c>
      <c r="S46">
        <v>62</v>
      </c>
      <c r="T46">
        <v>20</v>
      </c>
      <c r="U46">
        <v>2</v>
      </c>
      <c r="V46">
        <v>4</v>
      </c>
      <c r="W46">
        <v>1</v>
      </c>
    </row>
    <row r="47" spans="1:23" x14ac:dyDescent="0.2">
      <c r="A47" t="s">
        <v>118</v>
      </c>
      <c r="B47" t="s">
        <v>118</v>
      </c>
      <c r="C47">
        <v>1</v>
      </c>
      <c r="D47">
        <v>104</v>
      </c>
      <c r="E47" t="s">
        <v>84</v>
      </c>
      <c r="F47">
        <v>1</v>
      </c>
      <c r="G47">
        <v>104</v>
      </c>
      <c r="H47" t="s">
        <v>84</v>
      </c>
      <c r="I47" t="s">
        <v>119</v>
      </c>
      <c r="J47">
        <v>303</v>
      </c>
      <c r="K47">
        <v>251</v>
      </c>
      <c r="L47">
        <v>7</v>
      </c>
      <c r="M47">
        <v>244</v>
      </c>
      <c r="N47">
        <v>91</v>
      </c>
      <c r="O47">
        <v>96</v>
      </c>
      <c r="P47">
        <v>32</v>
      </c>
      <c r="Q47">
        <v>3</v>
      </c>
      <c r="R47">
        <v>5</v>
      </c>
      <c r="S47">
        <v>9</v>
      </c>
      <c r="T47">
        <v>6</v>
      </c>
      <c r="U47">
        <v>0</v>
      </c>
      <c r="V47">
        <v>2</v>
      </c>
      <c r="W47">
        <v>0</v>
      </c>
    </row>
    <row r="48" spans="1:23" x14ac:dyDescent="0.2">
      <c r="A48" t="s">
        <v>120</v>
      </c>
      <c r="B48" t="s">
        <v>120</v>
      </c>
      <c r="C48">
        <v>1</v>
      </c>
      <c r="D48">
        <v>104</v>
      </c>
      <c r="E48" t="s">
        <v>84</v>
      </c>
      <c r="F48">
        <v>1</v>
      </c>
      <c r="G48">
        <v>104</v>
      </c>
      <c r="H48" t="s">
        <v>84</v>
      </c>
      <c r="I48" t="s">
        <v>121</v>
      </c>
      <c r="J48">
        <v>409</v>
      </c>
      <c r="K48">
        <v>305</v>
      </c>
      <c r="L48">
        <v>6</v>
      </c>
      <c r="M48">
        <v>299</v>
      </c>
      <c r="N48">
        <v>105</v>
      </c>
      <c r="O48">
        <v>82</v>
      </c>
      <c r="P48">
        <v>57</v>
      </c>
      <c r="Q48">
        <v>7</v>
      </c>
      <c r="R48">
        <v>19</v>
      </c>
      <c r="S48">
        <v>19</v>
      </c>
      <c r="T48">
        <v>6</v>
      </c>
      <c r="U48">
        <v>1</v>
      </c>
      <c r="V48">
        <v>3</v>
      </c>
      <c r="W48">
        <v>0</v>
      </c>
    </row>
    <row r="49" spans="1:23" x14ac:dyDescent="0.2">
      <c r="A49" t="s">
        <v>122</v>
      </c>
      <c r="B49" t="s">
        <v>122</v>
      </c>
      <c r="C49">
        <v>1</v>
      </c>
      <c r="D49">
        <v>104</v>
      </c>
      <c r="E49" t="s">
        <v>84</v>
      </c>
      <c r="F49">
        <v>1</v>
      </c>
      <c r="G49">
        <v>104</v>
      </c>
      <c r="H49" t="s">
        <v>84</v>
      </c>
      <c r="I49" t="s">
        <v>123</v>
      </c>
      <c r="J49">
        <v>217</v>
      </c>
      <c r="K49">
        <v>167</v>
      </c>
      <c r="L49">
        <v>0</v>
      </c>
      <c r="M49">
        <v>167</v>
      </c>
      <c r="N49">
        <v>70</v>
      </c>
      <c r="O49">
        <v>71</v>
      </c>
      <c r="P49">
        <v>7</v>
      </c>
      <c r="Q49">
        <v>1</v>
      </c>
      <c r="R49">
        <v>8</v>
      </c>
      <c r="S49">
        <v>6</v>
      </c>
      <c r="T49">
        <v>1</v>
      </c>
      <c r="U49">
        <v>1</v>
      </c>
      <c r="V49">
        <v>0</v>
      </c>
      <c r="W49">
        <v>2</v>
      </c>
    </row>
    <row r="50" spans="1:23" x14ac:dyDescent="0.2">
      <c r="A50" t="s">
        <v>124</v>
      </c>
      <c r="B50" t="s">
        <v>124</v>
      </c>
      <c r="C50">
        <v>1</v>
      </c>
      <c r="D50">
        <v>104</v>
      </c>
      <c r="E50" t="s">
        <v>84</v>
      </c>
      <c r="F50">
        <v>1</v>
      </c>
      <c r="G50">
        <v>104</v>
      </c>
      <c r="H50" t="s">
        <v>84</v>
      </c>
      <c r="I50" t="s">
        <v>125</v>
      </c>
      <c r="J50">
        <v>287</v>
      </c>
      <c r="K50">
        <v>238</v>
      </c>
      <c r="L50">
        <v>2</v>
      </c>
      <c r="M50">
        <v>236</v>
      </c>
      <c r="N50">
        <v>164</v>
      </c>
      <c r="O50">
        <v>30</v>
      </c>
      <c r="P50">
        <v>25</v>
      </c>
      <c r="Q50">
        <v>3</v>
      </c>
      <c r="R50">
        <v>3</v>
      </c>
      <c r="S50">
        <v>8</v>
      </c>
      <c r="T50">
        <v>2</v>
      </c>
      <c r="U50">
        <v>1</v>
      </c>
      <c r="V50">
        <v>0</v>
      </c>
      <c r="W50">
        <v>0</v>
      </c>
    </row>
    <row r="51" spans="1:23" x14ac:dyDescent="0.2">
      <c r="A51" t="s">
        <v>126</v>
      </c>
      <c r="B51" t="s">
        <v>126</v>
      </c>
      <c r="C51">
        <v>1</v>
      </c>
      <c r="D51">
        <v>104</v>
      </c>
      <c r="E51" t="s">
        <v>84</v>
      </c>
      <c r="F51">
        <v>1</v>
      </c>
      <c r="G51">
        <v>104</v>
      </c>
      <c r="H51" t="s">
        <v>84</v>
      </c>
      <c r="I51" t="s">
        <v>127</v>
      </c>
      <c r="J51">
        <v>211</v>
      </c>
      <c r="K51">
        <v>166</v>
      </c>
      <c r="L51">
        <v>2</v>
      </c>
      <c r="M51">
        <v>164</v>
      </c>
      <c r="N51">
        <v>75</v>
      </c>
      <c r="O51">
        <v>54</v>
      </c>
      <c r="P51">
        <v>23</v>
      </c>
      <c r="Q51">
        <v>2</v>
      </c>
      <c r="R51">
        <v>1</v>
      </c>
      <c r="S51">
        <v>8</v>
      </c>
      <c r="T51">
        <v>0</v>
      </c>
      <c r="U51">
        <v>0</v>
      </c>
      <c r="V51">
        <v>1</v>
      </c>
      <c r="W51">
        <v>0</v>
      </c>
    </row>
    <row r="52" spans="1:23" x14ac:dyDescent="0.2">
      <c r="A52" t="s">
        <v>128</v>
      </c>
      <c r="B52" t="s">
        <v>128</v>
      </c>
      <c r="C52">
        <v>1</v>
      </c>
      <c r="D52">
        <v>104</v>
      </c>
      <c r="E52" t="s">
        <v>84</v>
      </c>
      <c r="F52">
        <v>1</v>
      </c>
      <c r="G52">
        <v>104</v>
      </c>
      <c r="H52" t="s">
        <v>84</v>
      </c>
      <c r="I52" t="s">
        <v>129</v>
      </c>
      <c r="J52">
        <v>52</v>
      </c>
      <c r="K52">
        <v>35</v>
      </c>
      <c r="L52">
        <v>0</v>
      </c>
      <c r="M52">
        <v>35</v>
      </c>
      <c r="N52">
        <v>27</v>
      </c>
      <c r="O52">
        <v>5</v>
      </c>
      <c r="P52">
        <v>1</v>
      </c>
      <c r="Q52">
        <v>0</v>
      </c>
      <c r="R52">
        <v>0</v>
      </c>
      <c r="S52">
        <v>1</v>
      </c>
      <c r="T52">
        <v>1</v>
      </c>
      <c r="U52">
        <v>0</v>
      </c>
      <c r="V52">
        <v>0</v>
      </c>
      <c r="W52">
        <v>0</v>
      </c>
    </row>
    <row r="53" spans="1:23" x14ac:dyDescent="0.2">
      <c r="A53" t="s">
        <v>130</v>
      </c>
      <c r="B53" t="s">
        <v>130</v>
      </c>
      <c r="C53">
        <v>1</v>
      </c>
      <c r="D53">
        <v>104</v>
      </c>
      <c r="E53" t="s">
        <v>84</v>
      </c>
      <c r="F53">
        <v>1</v>
      </c>
      <c r="G53">
        <v>104</v>
      </c>
      <c r="H53" t="s">
        <v>84</v>
      </c>
      <c r="I53" t="s">
        <v>131</v>
      </c>
      <c r="J53">
        <v>185</v>
      </c>
      <c r="K53">
        <v>164</v>
      </c>
      <c r="L53">
        <v>3</v>
      </c>
      <c r="M53">
        <v>161</v>
      </c>
      <c r="N53">
        <v>52</v>
      </c>
      <c r="O53">
        <v>59</v>
      </c>
      <c r="P53">
        <v>29</v>
      </c>
      <c r="Q53">
        <v>4</v>
      </c>
      <c r="R53">
        <v>1</v>
      </c>
      <c r="S53">
        <v>13</v>
      </c>
      <c r="T53">
        <v>3</v>
      </c>
      <c r="U53">
        <v>0</v>
      </c>
      <c r="V53">
        <v>0</v>
      </c>
      <c r="W53">
        <v>0</v>
      </c>
    </row>
    <row r="54" spans="1:23" x14ac:dyDescent="0.2">
      <c r="A54" t="s">
        <v>132</v>
      </c>
      <c r="B54" t="s">
        <v>132</v>
      </c>
      <c r="C54">
        <v>1</v>
      </c>
      <c r="D54">
        <v>104</v>
      </c>
      <c r="E54" t="s">
        <v>84</v>
      </c>
      <c r="F54">
        <v>1</v>
      </c>
      <c r="G54">
        <v>104</v>
      </c>
      <c r="H54" t="s">
        <v>84</v>
      </c>
      <c r="I54" t="s">
        <v>133</v>
      </c>
      <c r="J54">
        <v>333</v>
      </c>
      <c r="K54">
        <v>263</v>
      </c>
      <c r="L54">
        <v>7</v>
      </c>
      <c r="M54">
        <v>256</v>
      </c>
      <c r="N54">
        <v>109</v>
      </c>
      <c r="O54">
        <v>58</v>
      </c>
      <c r="P54">
        <v>55</v>
      </c>
      <c r="Q54">
        <v>2</v>
      </c>
      <c r="R54">
        <v>11</v>
      </c>
      <c r="S54">
        <v>17</v>
      </c>
      <c r="T54">
        <v>2</v>
      </c>
      <c r="U54">
        <v>2</v>
      </c>
      <c r="V54">
        <v>0</v>
      </c>
      <c r="W54">
        <v>0</v>
      </c>
    </row>
    <row r="55" spans="1:23" x14ac:dyDescent="0.2">
      <c r="A55" t="s">
        <v>134</v>
      </c>
      <c r="B55" t="s">
        <v>134</v>
      </c>
      <c r="C55">
        <v>1</v>
      </c>
      <c r="D55">
        <v>104</v>
      </c>
      <c r="E55" t="s">
        <v>84</v>
      </c>
      <c r="F55">
        <v>1</v>
      </c>
      <c r="G55">
        <v>104</v>
      </c>
      <c r="H55" t="s">
        <v>84</v>
      </c>
      <c r="I55" t="s">
        <v>135</v>
      </c>
      <c r="J55">
        <v>289</v>
      </c>
      <c r="K55">
        <v>229</v>
      </c>
      <c r="L55">
        <v>3</v>
      </c>
      <c r="M55">
        <v>226</v>
      </c>
      <c r="N55">
        <v>22</v>
      </c>
      <c r="O55">
        <v>151</v>
      </c>
      <c r="P55">
        <v>28</v>
      </c>
      <c r="Q55">
        <v>1</v>
      </c>
      <c r="R55">
        <v>12</v>
      </c>
      <c r="S55">
        <v>9</v>
      </c>
      <c r="T55">
        <v>2</v>
      </c>
      <c r="U55">
        <v>0</v>
      </c>
      <c r="V55">
        <v>0</v>
      </c>
      <c r="W55">
        <v>1</v>
      </c>
    </row>
    <row r="56" spans="1:23" x14ac:dyDescent="0.2">
      <c r="A56" t="s">
        <v>136</v>
      </c>
      <c r="B56" t="s">
        <v>136</v>
      </c>
      <c r="C56">
        <v>1</v>
      </c>
      <c r="D56">
        <v>104</v>
      </c>
      <c r="E56" t="s">
        <v>84</v>
      </c>
      <c r="F56">
        <v>1</v>
      </c>
      <c r="G56">
        <v>104</v>
      </c>
      <c r="H56" t="s">
        <v>84</v>
      </c>
      <c r="I56" t="s">
        <v>137</v>
      </c>
      <c r="J56">
        <v>381</v>
      </c>
      <c r="K56">
        <v>314</v>
      </c>
      <c r="L56">
        <v>6</v>
      </c>
      <c r="M56">
        <v>308</v>
      </c>
      <c r="N56">
        <v>123</v>
      </c>
      <c r="O56">
        <v>71</v>
      </c>
      <c r="P56">
        <v>73</v>
      </c>
      <c r="Q56">
        <v>11</v>
      </c>
      <c r="R56">
        <v>4</v>
      </c>
      <c r="S56">
        <v>20</v>
      </c>
      <c r="T56">
        <v>6</v>
      </c>
      <c r="U56">
        <v>0</v>
      </c>
      <c r="V56">
        <v>0</v>
      </c>
      <c r="W56">
        <v>0</v>
      </c>
    </row>
    <row r="57" spans="1:23" x14ac:dyDescent="0.2">
      <c r="A57" t="s">
        <v>138</v>
      </c>
      <c r="B57" t="s">
        <v>138</v>
      </c>
      <c r="C57">
        <v>1</v>
      </c>
      <c r="D57">
        <v>104</v>
      </c>
      <c r="E57" t="s">
        <v>84</v>
      </c>
      <c r="F57">
        <v>1</v>
      </c>
      <c r="G57">
        <v>104</v>
      </c>
      <c r="H57" t="s">
        <v>84</v>
      </c>
      <c r="I57" t="s">
        <v>139</v>
      </c>
      <c r="J57">
        <v>342</v>
      </c>
      <c r="K57">
        <v>287</v>
      </c>
      <c r="L57">
        <v>11</v>
      </c>
      <c r="M57">
        <v>276</v>
      </c>
      <c r="N57">
        <v>62</v>
      </c>
      <c r="O57">
        <v>148</v>
      </c>
      <c r="P57">
        <v>34</v>
      </c>
      <c r="Q57">
        <v>5</v>
      </c>
      <c r="R57">
        <v>10</v>
      </c>
      <c r="S57">
        <v>14</v>
      </c>
      <c r="T57">
        <v>3</v>
      </c>
      <c r="U57">
        <v>0</v>
      </c>
      <c r="V57">
        <v>0</v>
      </c>
      <c r="W57">
        <v>0</v>
      </c>
    </row>
    <row r="58" spans="1:23" x14ac:dyDescent="0.2">
      <c r="A58" t="s">
        <v>140</v>
      </c>
      <c r="B58" t="s">
        <v>140</v>
      </c>
      <c r="C58">
        <v>1</v>
      </c>
      <c r="D58">
        <v>104</v>
      </c>
      <c r="E58" t="s">
        <v>84</v>
      </c>
      <c r="F58">
        <v>1</v>
      </c>
      <c r="G58">
        <v>104</v>
      </c>
      <c r="H58" t="s">
        <v>84</v>
      </c>
      <c r="I58" t="s">
        <v>141</v>
      </c>
      <c r="J58">
        <v>0</v>
      </c>
      <c r="K58">
        <v>1726</v>
      </c>
      <c r="L58">
        <v>20</v>
      </c>
      <c r="M58">
        <v>1706</v>
      </c>
      <c r="N58">
        <v>565</v>
      </c>
      <c r="O58">
        <v>587</v>
      </c>
      <c r="P58">
        <v>191</v>
      </c>
      <c r="Q58">
        <v>24</v>
      </c>
      <c r="R58">
        <v>174</v>
      </c>
      <c r="S58">
        <v>99</v>
      </c>
      <c r="T58">
        <v>48</v>
      </c>
      <c r="U58">
        <v>7</v>
      </c>
      <c r="V58">
        <v>9</v>
      </c>
      <c r="W58">
        <v>2</v>
      </c>
    </row>
    <row r="59" spans="1:23" x14ac:dyDescent="0.2">
      <c r="A59" t="s">
        <v>142</v>
      </c>
      <c r="B59" t="s">
        <v>142</v>
      </c>
      <c r="C59">
        <v>1</v>
      </c>
      <c r="D59">
        <v>105</v>
      </c>
      <c r="E59" t="s">
        <v>84</v>
      </c>
      <c r="F59">
        <v>1</v>
      </c>
      <c r="G59">
        <v>105</v>
      </c>
      <c r="H59" t="s">
        <v>84</v>
      </c>
      <c r="I59" t="s">
        <v>143</v>
      </c>
      <c r="J59">
        <v>1510</v>
      </c>
      <c r="K59">
        <v>1109</v>
      </c>
      <c r="L59">
        <v>31</v>
      </c>
      <c r="M59">
        <v>1078</v>
      </c>
      <c r="N59">
        <v>420</v>
      </c>
      <c r="O59">
        <v>194</v>
      </c>
      <c r="P59">
        <v>207</v>
      </c>
      <c r="Q59">
        <v>30</v>
      </c>
      <c r="R59">
        <v>65</v>
      </c>
      <c r="S59">
        <v>121</v>
      </c>
      <c r="T59">
        <v>32</v>
      </c>
      <c r="U59">
        <v>5</v>
      </c>
      <c r="V59">
        <v>3</v>
      </c>
      <c r="W59">
        <v>1</v>
      </c>
    </row>
    <row r="60" spans="1:23" x14ac:dyDescent="0.2">
      <c r="A60" t="s">
        <v>144</v>
      </c>
      <c r="B60" t="s">
        <v>144</v>
      </c>
      <c r="C60">
        <v>1</v>
      </c>
      <c r="D60">
        <v>105</v>
      </c>
      <c r="E60" t="s">
        <v>84</v>
      </c>
      <c r="F60">
        <v>1</v>
      </c>
      <c r="G60">
        <v>105</v>
      </c>
      <c r="H60" t="s">
        <v>84</v>
      </c>
      <c r="I60" t="s">
        <v>145</v>
      </c>
      <c r="J60">
        <v>811</v>
      </c>
      <c r="K60">
        <v>605</v>
      </c>
      <c r="L60">
        <v>13</v>
      </c>
      <c r="M60">
        <v>592</v>
      </c>
      <c r="N60">
        <v>190</v>
      </c>
      <c r="O60">
        <v>163</v>
      </c>
      <c r="P60">
        <v>134</v>
      </c>
      <c r="Q60">
        <v>18</v>
      </c>
      <c r="R60">
        <v>37</v>
      </c>
      <c r="S60">
        <v>38</v>
      </c>
      <c r="T60">
        <v>6</v>
      </c>
      <c r="U60">
        <v>1</v>
      </c>
      <c r="V60">
        <v>4</v>
      </c>
      <c r="W60">
        <v>1</v>
      </c>
    </row>
    <row r="61" spans="1:23" x14ac:dyDescent="0.2">
      <c r="A61" t="s">
        <v>146</v>
      </c>
      <c r="B61" t="s">
        <v>146</v>
      </c>
      <c r="C61">
        <v>1</v>
      </c>
      <c r="D61">
        <v>105</v>
      </c>
      <c r="E61" t="s">
        <v>84</v>
      </c>
      <c r="F61">
        <v>1</v>
      </c>
      <c r="G61">
        <v>105</v>
      </c>
      <c r="H61" t="s">
        <v>84</v>
      </c>
      <c r="I61" t="s">
        <v>147</v>
      </c>
      <c r="J61">
        <v>1046</v>
      </c>
      <c r="K61">
        <v>751</v>
      </c>
      <c r="L61">
        <v>13</v>
      </c>
      <c r="M61">
        <v>738</v>
      </c>
      <c r="N61">
        <v>281</v>
      </c>
      <c r="O61">
        <v>180</v>
      </c>
      <c r="P61">
        <v>127</v>
      </c>
      <c r="Q61">
        <v>13</v>
      </c>
      <c r="R61">
        <v>33</v>
      </c>
      <c r="S61">
        <v>90</v>
      </c>
      <c r="T61">
        <v>9</v>
      </c>
      <c r="U61">
        <v>2</v>
      </c>
      <c r="V61">
        <v>1</v>
      </c>
      <c r="W61">
        <v>2</v>
      </c>
    </row>
    <row r="62" spans="1:23" x14ac:dyDescent="0.2">
      <c r="A62" t="s">
        <v>148</v>
      </c>
      <c r="B62" t="s">
        <v>148</v>
      </c>
      <c r="C62">
        <v>1</v>
      </c>
      <c r="D62">
        <v>105</v>
      </c>
      <c r="E62" t="s">
        <v>84</v>
      </c>
      <c r="F62">
        <v>1</v>
      </c>
      <c r="G62">
        <v>105</v>
      </c>
      <c r="H62" t="s">
        <v>84</v>
      </c>
      <c r="I62" t="s">
        <v>149</v>
      </c>
      <c r="J62">
        <v>3524</v>
      </c>
      <c r="K62">
        <v>2476</v>
      </c>
      <c r="L62">
        <v>58</v>
      </c>
      <c r="M62">
        <v>2418</v>
      </c>
      <c r="N62">
        <v>549</v>
      </c>
      <c r="O62">
        <v>706</v>
      </c>
      <c r="P62">
        <v>623</v>
      </c>
      <c r="Q62">
        <v>60</v>
      </c>
      <c r="R62">
        <v>187</v>
      </c>
      <c r="S62">
        <v>192</v>
      </c>
      <c r="T62">
        <v>62</v>
      </c>
      <c r="U62">
        <v>10</v>
      </c>
      <c r="V62">
        <v>21</v>
      </c>
      <c r="W62">
        <v>8</v>
      </c>
    </row>
    <row r="63" spans="1:23" x14ac:dyDescent="0.2">
      <c r="A63" t="s">
        <v>150</v>
      </c>
      <c r="B63" t="s">
        <v>150</v>
      </c>
      <c r="C63">
        <v>1</v>
      </c>
      <c r="D63">
        <v>105</v>
      </c>
      <c r="E63" t="s">
        <v>84</v>
      </c>
      <c r="F63">
        <v>1</v>
      </c>
      <c r="G63">
        <v>105</v>
      </c>
      <c r="H63" t="s">
        <v>84</v>
      </c>
      <c r="I63" t="s">
        <v>151</v>
      </c>
      <c r="J63">
        <v>929</v>
      </c>
      <c r="K63">
        <v>701</v>
      </c>
      <c r="L63">
        <v>21</v>
      </c>
      <c r="M63">
        <v>680</v>
      </c>
      <c r="N63">
        <v>243</v>
      </c>
      <c r="O63">
        <v>133</v>
      </c>
      <c r="P63">
        <v>175</v>
      </c>
      <c r="Q63">
        <v>12</v>
      </c>
      <c r="R63">
        <v>29</v>
      </c>
      <c r="S63">
        <v>64</v>
      </c>
      <c r="T63">
        <v>14</v>
      </c>
      <c r="U63">
        <v>2</v>
      </c>
      <c r="V63">
        <v>3</v>
      </c>
      <c r="W63">
        <v>5</v>
      </c>
    </row>
    <row r="64" spans="1:23" x14ac:dyDescent="0.2">
      <c r="A64" t="s">
        <v>152</v>
      </c>
      <c r="B64" t="s">
        <v>152</v>
      </c>
      <c r="C64">
        <v>1</v>
      </c>
      <c r="D64">
        <v>105</v>
      </c>
      <c r="E64" t="s">
        <v>84</v>
      </c>
      <c r="F64">
        <v>1</v>
      </c>
      <c r="G64">
        <v>105</v>
      </c>
      <c r="H64" t="s">
        <v>84</v>
      </c>
      <c r="I64" t="s">
        <v>153</v>
      </c>
      <c r="J64">
        <v>948</v>
      </c>
      <c r="K64">
        <v>725</v>
      </c>
      <c r="L64">
        <v>20</v>
      </c>
      <c r="M64">
        <v>705</v>
      </c>
      <c r="N64">
        <v>302</v>
      </c>
      <c r="O64">
        <v>160</v>
      </c>
      <c r="P64">
        <v>137</v>
      </c>
      <c r="Q64">
        <v>9</v>
      </c>
      <c r="R64">
        <v>51</v>
      </c>
      <c r="S64">
        <v>34</v>
      </c>
      <c r="T64">
        <v>8</v>
      </c>
      <c r="U64">
        <v>3</v>
      </c>
      <c r="V64">
        <v>1</v>
      </c>
      <c r="W64">
        <v>0</v>
      </c>
    </row>
    <row r="65" spans="1:23" x14ac:dyDescent="0.2">
      <c r="A65" t="s">
        <v>154</v>
      </c>
      <c r="B65" t="s">
        <v>154</v>
      </c>
      <c r="C65">
        <v>1</v>
      </c>
      <c r="D65">
        <v>105</v>
      </c>
      <c r="E65" t="s">
        <v>84</v>
      </c>
      <c r="F65">
        <v>1</v>
      </c>
      <c r="G65">
        <v>105</v>
      </c>
      <c r="H65" t="s">
        <v>84</v>
      </c>
      <c r="I65" t="s">
        <v>155</v>
      </c>
      <c r="J65">
        <v>822</v>
      </c>
      <c r="K65">
        <v>609</v>
      </c>
      <c r="L65">
        <v>12</v>
      </c>
      <c r="M65">
        <v>597</v>
      </c>
      <c r="N65">
        <v>136</v>
      </c>
      <c r="O65">
        <v>209</v>
      </c>
      <c r="P65">
        <v>135</v>
      </c>
      <c r="Q65">
        <v>18</v>
      </c>
      <c r="R65">
        <v>26</v>
      </c>
      <c r="S65">
        <v>48</v>
      </c>
      <c r="T65">
        <v>15</v>
      </c>
      <c r="U65">
        <v>2</v>
      </c>
      <c r="V65">
        <v>3</v>
      </c>
      <c r="W65">
        <v>5</v>
      </c>
    </row>
    <row r="66" spans="1:23" x14ac:dyDescent="0.2">
      <c r="A66" t="s">
        <v>156</v>
      </c>
      <c r="B66" t="s">
        <v>156</v>
      </c>
      <c r="C66">
        <v>1</v>
      </c>
      <c r="D66">
        <v>105</v>
      </c>
      <c r="E66" t="s">
        <v>84</v>
      </c>
      <c r="F66">
        <v>1</v>
      </c>
      <c r="G66">
        <v>105</v>
      </c>
      <c r="H66" t="s">
        <v>84</v>
      </c>
      <c r="I66" t="s">
        <v>157</v>
      </c>
      <c r="J66">
        <v>1819</v>
      </c>
      <c r="K66">
        <v>1355</v>
      </c>
      <c r="L66">
        <v>26</v>
      </c>
      <c r="M66">
        <v>1329</v>
      </c>
      <c r="N66">
        <v>432</v>
      </c>
      <c r="O66">
        <v>357</v>
      </c>
      <c r="P66">
        <v>232</v>
      </c>
      <c r="Q66">
        <v>32</v>
      </c>
      <c r="R66">
        <v>98</v>
      </c>
      <c r="S66">
        <v>121</v>
      </c>
      <c r="T66">
        <v>42</v>
      </c>
      <c r="U66">
        <v>3</v>
      </c>
      <c r="V66">
        <v>8</v>
      </c>
      <c r="W66">
        <v>4</v>
      </c>
    </row>
    <row r="67" spans="1:23" x14ac:dyDescent="0.2">
      <c r="A67" t="s">
        <v>158</v>
      </c>
      <c r="B67" t="s">
        <v>158</v>
      </c>
      <c r="C67">
        <v>1</v>
      </c>
      <c r="D67">
        <v>105</v>
      </c>
      <c r="E67" t="s">
        <v>84</v>
      </c>
      <c r="F67">
        <v>1</v>
      </c>
      <c r="G67">
        <v>105</v>
      </c>
      <c r="H67" t="s">
        <v>84</v>
      </c>
      <c r="I67" t="s">
        <v>159</v>
      </c>
      <c r="J67">
        <v>1704</v>
      </c>
      <c r="K67">
        <v>1341</v>
      </c>
      <c r="L67">
        <v>28</v>
      </c>
      <c r="M67">
        <v>1313</v>
      </c>
      <c r="N67">
        <v>434</v>
      </c>
      <c r="O67">
        <v>344</v>
      </c>
      <c r="P67">
        <v>254</v>
      </c>
      <c r="Q67">
        <v>40</v>
      </c>
      <c r="R67">
        <v>98</v>
      </c>
      <c r="S67">
        <v>99</v>
      </c>
      <c r="T67">
        <v>21</v>
      </c>
      <c r="U67">
        <v>11</v>
      </c>
      <c r="V67">
        <v>7</v>
      </c>
      <c r="W67">
        <v>5</v>
      </c>
    </row>
    <row r="68" spans="1:23" x14ac:dyDescent="0.2">
      <c r="A68" t="s">
        <v>160</v>
      </c>
      <c r="B68" t="s">
        <v>160</v>
      </c>
      <c r="C68">
        <v>1</v>
      </c>
      <c r="D68">
        <v>105</v>
      </c>
      <c r="E68" t="s">
        <v>84</v>
      </c>
      <c r="F68">
        <v>1</v>
      </c>
      <c r="G68">
        <v>105</v>
      </c>
      <c r="H68" t="s">
        <v>84</v>
      </c>
      <c r="I68" t="s">
        <v>161</v>
      </c>
      <c r="J68">
        <v>632</v>
      </c>
      <c r="K68">
        <v>489</v>
      </c>
      <c r="L68">
        <v>20</v>
      </c>
      <c r="M68">
        <v>469</v>
      </c>
      <c r="N68">
        <v>135</v>
      </c>
      <c r="O68">
        <v>168</v>
      </c>
      <c r="P68">
        <v>89</v>
      </c>
      <c r="Q68">
        <v>4</v>
      </c>
      <c r="R68">
        <v>24</v>
      </c>
      <c r="S68">
        <v>40</v>
      </c>
      <c r="T68">
        <v>4</v>
      </c>
      <c r="U68">
        <v>2</v>
      </c>
      <c r="V68">
        <v>2</v>
      </c>
      <c r="W68">
        <v>1</v>
      </c>
    </row>
    <row r="69" spans="1:23" x14ac:dyDescent="0.2">
      <c r="A69" t="s">
        <v>162</v>
      </c>
      <c r="B69" t="s">
        <v>162</v>
      </c>
      <c r="C69">
        <v>1</v>
      </c>
      <c r="D69">
        <v>105</v>
      </c>
      <c r="E69" t="s">
        <v>84</v>
      </c>
      <c r="F69">
        <v>1</v>
      </c>
      <c r="G69">
        <v>105</v>
      </c>
      <c r="H69" t="s">
        <v>84</v>
      </c>
      <c r="I69" t="s">
        <v>163</v>
      </c>
      <c r="J69">
        <v>612</v>
      </c>
      <c r="K69">
        <v>464</v>
      </c>
      <c r="L69">
        <v>5</v>
      </c>
      <c r="M69">
        <v>459</v>
      </c>
      <c r="N69">
        <v>137</v>
      </c>
      <c r="O69">
        <v>135</v>
      </c>
      <c r="P69">
        <v>103</v>
      </c>
      <c r="Q69">
        <v>6</v>
      </c>
      <c r="R69">
        <v>21</v>
      </c>
      <c r="S69">
        <v>50</v>
      </c>
      <c r="T69">
        <v>3</v>
      </c>
      <c r="U69">
        <v>2</v>
      </c>
      <c r="V69">
        <v>1</v>
      </c>
      <c r="W69">
        <v>1</v>
      </c>
    </row>
    <row r="70" spans="1:23" x14ac:dyDescent="0.2">
      <c r="A70" t="s">
        <v>164</v>
      </c>
      <c r="B70" t="s">
        <v>164</v>
      </c>
      <c r="C70">
        <v>1</v>
      </c>
      <c r="D70">
        <v>105</v>
      </c>
      <c r="E70" t="s">
        <v>84</v>
      </c>
      <c r="F70">
        <v>1</v>
      </c>
      <c r="G70">
        <v>105</v>
      </c>
      <c r="H70" t="s">
        <v>84</v>
      </c>
      <c r="I70" t="s">
        <v>165</v>
      </c>
      <c r="J70">
        <v>348</v>
      </c>
      <c r="K70">
        <v>278</v>
      </c>
      <c r="L70">
        <v>7</v>
      </c>
      <c r="M70">
        <v>271</v>
      </c>
      <c r="N70">
        <v>126</v>
      </c>
      <c r="O70">
        <v>37</v>
      </c>
      <c r="P70">
        <v>66</v>
      </c>
      <c r="Q70">
        <v>6</v>
      </c>
      <c r="R70">
        <v>12</v>
      </c>
      <c r="S70">
        <v>17</v>
      </c>
      <c r="T70">
        <v>6</v>
      </c>
      <c r="U70">
        <v>1</v>
      </c>
      <c r="V70">
        <v>0</v>
      </c>
      <c r="W70">
        <v>0</v>
      </c>
    </row>
    <row r="71" spans="1:23" x14ac:dyDescent="0.2">
      <c r="A71" t="s">
        <v>166</v>
      </c>
      <c r="B71" t="s">
        <v>166</v>
      </c>
      <c r="C71">
        <v>1</v>
      </c>
      <c r="D71">
        <v>105</v>
      </c>
      <c r="E71" t="s">
        <v>84</v>
      </c>
      <c r="F71">
        <v>1</v>
      </c>
      <c r="G71">
        <v>105</v>
      </c>
      <c r="H71" t="s">
        <v>84</v>
      </c>
      <c r="I71" t="s">
        <v>167</v>
      </c>
      <c r="J71">
        <v>0</v>
      </c>
      <c r="K71">
        <v>981</v>
      </c>
      <c r="L71">
        <v>16</v>
      </c>
      <c r="M71">
        <v>965</v>
      </c>
      <c r="N71">
        <v>256</v>
      </c>
      <c r="O71">
        <v>308</v>
      </c>
      <c r="P71">
        <v>125</v>
      </c>
      <c r="Q71">
        <v>23</v>
      </c>
      <c r="R71">
        <v>135</v>
      </c>
      <c r="S71">
        <v>59</v>
      </c>
      <c r="T71">
        <v>37</v>
      </c>
      <c r="U71">
        <v>16</v>
      </c>
      <c r="V71">
        <v>4</v>
      </c>
      <c r="W71">
        <v>2</v>
      </c>
    </row>
    <row r="72" spans="1:23" x14ac:dyDescent="0.2">
      <c r="A72" t="s">
        <v>168</v>
      </c>
      <c r="B72" t="s">
        <v>168</v>
      </c>
      <c r="C72">
        <v>1</v>
      </c>
      <c r="D72">
        <v>106</v>
      </c>
      <c r="E72" t="s">
        <v>27</v>
      </c>
      <c r="F72">
        <v>1</v>
      </c>
      <c r="G72">
        <v>106</v>
      </c>
      <c r="H72" t="s">
        <v>27</v>
      </c>
      <c r="I72" t="s">
        <v>169</v>
      </c>
      <c r="J72">
        <v>919</v>
      </c>
      <c r="K72">
        <v>693</v>
      </c>
      <c r="L72">
        <v>15</v>
      </c>
      <c r="M72">
        <v>678</v>
      </c>
      <c r="N72">
        <v>419</v>
      </c>
      <c r="O72">
        <v>77</v>
      </c>
      <c r="P72">
        <v>88</v>
      </c>
      <c r="Q72">
        <v>12</v>
      </c>
      <c r="R72">
        <v>40</v>
      </c>
      <c r="S72">
        <v>25</v>
      </c>
      <c r="T72">
        <v>9</v>
      </c>
      <c r="U72">
        <v>3</v>
      </c>
      <c r="V72">
        <v>4</v>
      </c>
      <c r="W72">
        <v>1</v>
      </c>
    </row>
    <row r="73" spans="1:23" x14ac:dyDescent="0.2">
      <c r="A73" t="s">
        <v>170</v>
      </c>
      <c r="B73" t="s">
        <v>170</v>
      </c>
      <c r="C73">
        <v>1</v>
      </c>
      <c r="D73">
        <v>106</v>
      </c>
      <c r="E73" t="s">
        <v>27</v>
      </c>
      <c r="F73">
        <v>1</v>
      </c>
      <c r="G73">
        <v>106</v>
      </c>
      <c r="H73" t="s">
        <v>27</v>
      </c>
      <c r="I73" t="s">
        <v>171</v>
      </c>
      <c r="J73">
        <v>2256</v>
      </c>
      <c r="K73">
        <v>1785</v>
      </c>
      <c r="L73">
        <v>31</v>
      </c>
      <c r="M73">
        <v>1754</v>
      </c>
      <c r="N73">
        <v>662</v>
      </c>
      <c r="O73">
        <v>433</v>
      </c>
      <c r="P73">
        <v>368</v>
      </c>
      <c r="Q73">
        <v>39</v>
      </c>
      <c r="R73">
        <v>88</v>
      </c>
      <c r="S73">
        <v>98</v>
      </c>
      <c r="T73">
        <v>43</v>
      </c>
      <c r="U73">
        <v>6</v>
      </c>
      <c r="V73">
        <v>8</v>
      </c>
      <c r="W73">
        <v>9</v>
      </c>
    </row>
    <row r="74" spans="1:23" x14ac:dyDescent="0.2">
      <c r="A74" t="s">
        <v>172</v>
      </c>
      <c r="B74" t="s">
        <v>172</v>
      </c>
      <c r="C74">
        <v>1</v>
      </c>
      <c r="D74">
        <v>106</v>
      </c>
      <c r="E74" t="s">
        <v>27</v>
      </c>
      <c r="F74">
        <v>1</v>
      </c>
      <c r="G74">
        <v>106</v>
      </c>
      <c r="H74" t="s">
        <v>27</v>
      </c>
      <c r="I74" t="s">
        <v>173</v>
      </c>
      <c r="J74">
        <v>741</v>
      </c>
      <c r="K74">
        <v>593</v>
      </c>
      <c r="L74">
        <v>15</v>
      </c>
      <c r="M74">
        <v>578</v>
      </c>
      <c r="N74">
        <v>340</v>
      </c>
      <c r="O74">
        <v>65</v>
      </c>
      <c r="P74">
        <v>83</v>
      </c>
      <c r="Q74">
        <v>9</v>
      </c>
      <c r="R74">
        <v>42</v>
      </c>
      <c r="S74">
        <v>21</v>
      </c>
      <c r="T74">
        <v>10</v>
      </c>
      <c r="U74">
        <v>5</v>
      </c>
      <c r="V74">
        <v>3</v>
      </c>
      <c r="W74">
        <v>0</v>
      </c>
    </row>
    <row r="75" spans="1:23" x14ac:dyDescent="0.2">
      <c r="A75" t="s">
        <v>174</v>
      </c>
      <c r="B75" t="s">
        <v>174</v>
      </c>
      <c r="C75">
        <v>1</v>
      </c>
      <c r="D75">
        <v>106</v>
      </c>
      <c r="E75" t="s">
        <v>27</v>
      </c>
      <c r="F75">
        <v>1</v>
      </c>
      <c r="G75">
        <v>106</v>
      </c>
      <c r="H75" t="s">
        <v>27</v>
      </c>
      <c r="I75" t="s">
        <v>175</v>
      </c>
      <c r="J75">
        <v>985</v>
      </c>
      <c r="K75">
        <v>761</v>
      </c>
      <c r="L75">
        <v>15</v>
      </c>
      <c r="M75">
        <v>746</v>
      </c>
      <c r="N75">
        <v>355</v>
      </c>
      <c r="O75">
        <v>117</v>
      </c>
      <c r="P75">
        <v>166</v>
      </c>
      <c r="Q75">
        <v>14</v>
      </c>
      <c r="R75">
        <v>41</v>
      </c>
      <c r="S75">
        <v>27</v>
      </c>
      <c r="T75">
        <v>13</v>
      </c>
      <c r="U75">
        <v>6</v>
      </c>
      <c r="V75">
        <v>6</v>
      </c>
      <c r="W75">
        <v>1</v>
      </c>
    </row>
    <row r="76" spans="1:23" x14ac:dyDescent="0.2">
      <c r="A76" t="s">
        <v>176</v>
      </c>
      <c r="B76" t="s">
        <v>176</v>
      </c>
      <c r="C76">
        <v>1</v>
      </c>
      <c r="D76">
        <v>106</v>
      </c>
      <c r="E76" t="s">
        <v>27</v>
      </c>
      <c r="F76">
        <v>1</v>
      </c>
      <c r="G76">
        <v>106</v>
      </c>
      <c r="H76" t="s">
        <v>27</v>
      </c>
      <c r="I76" t="s">
        <v>177</v>
      </c>
      <c r="J76">
        <v>1625</v>
      </c>
      <c r="K76">
        <v>1259</v>
      </c>
      <c r="L76">
        <v>31</v>
      </c>
      <c r="M76">
        <v>1228</v>
      </c>
      <c r="N76">
        <v>456</v>
      </c>
      <c r="O76">
        <v>316</v>
      </c>
      <c r="P76">
        <v>237</v>
      </c>
      <c r="Q76">
        <v>23</v>
      </c>
      <c r="R76">
        <v>99</v>
      </c>
      <c r="S76">
        <v>65</v>
      </c>
      <c r="T76">
        <v>25</v>
      </c>
      <c r="U76">
        <v>5</v>
      </c>
      <c r="V76">
        <v>0</v>
      </c>
      <c r="W76">
        <v>2</v>
      </c>
    </row>
    <row r="77" spans="1:23" x14ac:dyDescent="0.2">
      <c r="A77" t="s">
        <v>178</v>
      </c>
      <c r="B77" t="s">
        <v>178</v>
      </c>
      <c r="C77">
        <v>1</v>
      </c>
      <c r="D77">
        <v>106</v>
      </c>
      <c r="E77" t="s">
        <v>27</v>
      </c>
      <c r="F77">
        <v>1</v>
      </c>
      <c r="G77">
        <v>106</v>
      </c>
      <c r="H77" t="s">
        <v>27</v>
      </c>
      <c r="I77" t="s">
        <v>179</v>
      </c>
      <c r="J77">
        <v>5517</v>
      </c>
      <c r="K77">
        <v>3955</v>
      </c>
      <c r="L77">
        <v>88</v>
      </c>
      <c r="M77">
        <v>3867</v>
      </c>
      <c r="N77">
        <v>1435</v>
      </c>
      <c r="O77">
        <v>785</v>
      </c>
      <c r="P77">
        <v>730</v>
      </c>
      <c r="Q77">
        <v>91</v>
      </c>
      <c r="R77">
        <v>347</v>
      </c>
      <c r="S77">
        <v>260</v>
      </c>
      <c r="T77">
        <v>157</v>
      </c>
      <c r="U77">
        <v>28</v>
      </c>
      <c r="V77">
        <v>28</v>
      </c>
      <c r="W77">
        <v>6</v>
      </c>
    </row>
    <row r="78" spans="1:23" x14ac:dyDescent="0.2">
      <c r="A78" t="s">
        <v>180</v>
      </c>
      <c r="B78" t="s">
        <v>180</v>
      </c>
      <c r="C78">
        <v>1</v>
      </c>
      <c r="D78">
        <v>106</v>
      </c>
      <c r="E78" t="s">
        <v>27</v>
      </c>
      <c r="F78">
        <v>1</v>
      </c>
      <c r="G78">
        <v>106</v>
      </c>
      <c r="H78" t="s">
        <v>27</v>
      </c>
      <c r="I78" t="s">
        <v>181</v>
      </c>
      <c r="J78">
        <v>3278</v>
      </c>
      <c r="K78">
        <v>2400</v>
      </c>
      <c r="L78">
        <v>40</v>
      </c>
      <c r="M78">
        <v>2360</v>
      </c>
      <c r="N78">
        <v>1018</v>
      </c>
      <c r="O78">
        <v>326</v>
      </c>
      <c r="P78">
        <v>521</v>
      </c>
      <c r="Q78">
        <v>81</v>
      </c>
      <c r="R78">
        <v>143</v>
      </c>
      <c r="S78">
        <v>130</v>
      </c>
      <c r="T78">
        <v>107</v>
      </c>
      <c r="U78">
        <v>11</v>
      </c>
      <c r="V78">
        <v>11</v>
      </c>
      <c r="W78">
        <v>12</v>
      </c>
    </row>
    <row r="79" spans="1:23" x14ac:dyDescent="0.2">
      <c r="A79" t="s">
        <v>182</v>
      </c>
      <c r="B79" t="s">
        <v>182</v>
      </c>
      <c r="C79">
        <v>1</v>
      </c>
      <c r="D79">
        <v>106</v>
      </c>
      <c r="E79" t="s">
        <v>27</v>
      </c>
      <c r="F79">
        <v>1</v>
      </c>
      <c r="G79">
        <v>106</v>
      </c>
      <c r="H79" t="s">
        <v>27</v>
      </c>
      <c r="I79" t="s">
        <v>183</v>
      </c>
      <c r="J79">
        <v>593</v>
      </c>
      <c r="K79">
        <v>450</v>
      </c>
      <c r="L79">
        <v>11</v>
      </c>
      <c r="M79">
        <v>439</v>
      </c>
      <c r="N79">
        <v>150</v>
      </c>
      <c r="O79">
        <v>131</v>
      </c>
      <c r="P79">
        <v>61</v>
      </c>
      <c r="Q79">
        <v>9</v>
      </c>
      <c r="R79">
        <v>42</v>
      </c>
      <c r="S79">
        <v>30</v>
      </c>
      <c r="T79">
        <v>13</v>
      </c>
      <c r="U79">
        <v>2</v>
      </c>
      <c r="V79">
        <v>0</v>
      </c>
      <c r="W79">
        <v>1</v>
      </c>
    </row>
    <row r="80" spans="1:23" x14ac:dyDescent="0.2">
      <c r="A80" t="s">
        <v>184</v>
      </c>
      <c r="B80" t="s">
        <v>184</v>
      </c>
      <c r="C80">
        <v>1</v>
      </c>
      <c r="D80">
        <v>106</v>
      </c>
      <c r="E80" t="s">
        <v>27</v>
      </c>
      <c r="F80">
        <v>1</v>
      </c>
      <c r="G80">
        <v>106</v>
      </c>
      <c r="H80" t="s">
        <v>27</v>
      </c>
      <c r="I80" t="s">
        <v>185</v>
      </c>
      <c r="J80">
        <v>2322</v>
      </c>
      <c r="K80">
        <v>1766</v>
      </c>
      <c r="L80">
        <v>24</v>
      </c>
      <c r="M80">
        <v>1742</v>
      </c>
      <c r="N80">
        <v>672</v>
      </c>
      <c r="O80">
        <v>313</v>
      </c>
      <c r="P80">
        <v>294</v>
      </c>
      <c r="Q80">
        <v>32</v>
      </c>
      <c r="R80">
        <v>151</v>
      </c>
      <c r="S80">
        <v>166</v>
      </c>
      <c r="T80">
        <v>81</v>
      </c>
      <c r="U80">
        <v>13</v>
      </c>
      <c r="V80">
        <v>17</v>
      </c>
      <c r="W80">
        <v>3</v>
      </c>
    </row>
    <row r="81" spans="1:23" x14ac:dyDescent="0.2">
      <c r="A81" t="s">
        <v>186</v>
      </c>
      <c r="B81" t="s">
        <v>186</v>
      </c>
      <c r="C81">
        <v>1</v>
      </c>
      <c r="D81">
        <v>106</v>
      </c>
      <c r="E81" t="s">
        <v>27</v>
      </c>
      <c r="F81">
        <v>1</v>
      </c>
      <c r="G81">
        <v>106</v>
      </c>
      <c r="H81" t="s">
        <v>27</v>
      </c>
      <c r="I81" t="s">
        <v>187</v>
      </c>
      <c r="J81">
        <v>2164</v>
      </c>
      <c r="K81">
        <v>1664</v>
      </c>
      <c r="L81">
        <v>63</v>
      </c>
      <c r="M81">
        <v>1601</v>
      </c>
      <c r="N81">
        <v>757</v>
      </c>
      <c r="O81">
        <v>355</v>
      </c>
      <c r="P81">
        <v>268</v>
      </c>
      <c r="Q81">
        <v>25</v>
      </c>
      <c r="R81">
        <v>86</v>
      </c>
      <c r="S81">
        <v>69</v>
      </c>
      <c r="T81">
        <v>28</v>
      </c>
      <c r="U81">
        <v>4</v>
      </c>
      <c r="V81">
        <v>8</v>
      </c>
      <c r="W81">
        <v>1</v>
      </c>
    </row>
    <row r="82" spans="1:23" x14ac:dyDescent="0.2">
      <c r="A82" t="s">
        <v>188</v>
      </c>
      <c r="B82" t="s">
        <v>188</v>
      </c>
      <c r="C82">
        <v>1</v>
      </c>
      <c r="D82">
        <v>106</v>
      </c>
      <c r="E82" t="s">
        <v>27</v>
      </c>
      <c r="F82">
        <v>1</v>
      </c>
      <c r="G82">
        <v>106</v>
      </c>
      <c r="H82" t="s">
        <v>27</v>
      </c>
      <c r="I82" t="s">
        <v>189</v>
      </c>
      <c r="J82">
        <v>1675</v>
      </c>
      <c r="K82">
        <v>1198</v>
      </c>
      <c r="L82">
        <v>26</v>
      </c>
      <c r="M82">
        <v>1172</v>
      </c>
      <c r="N82">
        <v>353</v>
      </c>
      <c r="O82">
        <v>206</v>
      </c>
      <c r="P82">
        <v>249</v>
      </c>
      <c r="Q82">
        <v>49</v>
      </c>
      <c r="R82">
        <v>168</v>
      </c>
      <c r="S82">
        <v>62</v>
      </c>
      <c r="T82">
        <v>69</v>
      </c>
      <c r="U82">
        <v>8</v>
      </c>
      <c r="V82">
        <v>5</v>
      </c>
      <c r="W82">
        <v>3</v>
      </c>
    </row>
    <row r="83" spans="1:23" x14ac:dyDescent="0.2">
      <c r="A83" t="s">
        <v>190</v>
      </c>
      <c r="B83" t="s">
        <v>190</v>
      </c>
      <c r="C83">
        <v>1</v>
      </c>
      <c r="D83">
        <v>106</v>
      </c>
      <c r="E83" t="s">
        <v>27</v>
      </c>
      <c r="F83">
        <v>1</v>
      </c>
      <c r="G83">
        <v>106</v>
      </c>
      <c r="H83" t="s">
        <v>27</v>
      </c>
      <c r="I83" t="s">
        <v>191</v>
      </c>
      <c r="J83">
        <v>1991</v>
      </c>
      <c r="K83">
        <v>1552</v>
      </c>
      <c r="L83">
        <v>34</v>
      </c>
      <c r="M83">
        <v>1518</v>
      </c>
      <c r="N83">
        <v>928</v>
      </c>
      <c r="O83">
        <v>206</v>
      </c>
      <c r="P83">
        <v>194</v>
      </c>
      <c r="Q83">
        <v>12</v>
      </c>
      <c r="R83">
        <v>87</v>
      </c>
      <c r="S83">
        <v>58</v>
      </c>
      <c r="T83">
        <v>24</v>
      </c>
      <c r="U83">
        <v>2</v>
      </c>
      <c r="V83">
        <v>6</v>
      </c>
      <c r="W83">
        <v>1</v>
      </c>
    </row>
    <row r="84" spans="1:23" x14ac:dyDescent="0.2">
      <c r="A84" t="s">
        <v>192</v>
      </c>
      <c r="B84" t="s">
        <v>192</v>
      </c>
      <c r="C84">
        <v>1</v>
      </c>
      <c r="D84">
        <v>106</v>
      </c>
      <c r="E84" t="s">
        <v>27</v>
      </c>
      <c r="F84">
        <v>1</v>
      </c>
      <c r="G84">
        <v>106</v>
      </c>
      <c r="H84" t="s">
        <v>27</v>
      </c>
      <c r="I84" t="s">
        <v>193</v>
      </c>
      <c r="J84">
        <v>1048</v>
      </c>
      <c r="K84">
        <v>853</v>
      </c>
      <c r="L84">
        <v>19</v>
      </c>
      <c r="M84">
        <v>834</v>
      </c>
      <c r="N84">
        <v>306</v>
      </c>
      <c r="O84">
        <v>290</v>
      </c>
      <c r="P84">
        <v>145</v>
      </c>
      <c r="Q84">
        <v>16</v>
      </c>
      <c r="R84">
        <v>16</v>
      </c>
      <c r="S84">
        <v>45</v>
      </c>
      <c r="T84">
        <v>13</v>
      </c>
      <c r="U84">
        <v>1</v>
      </c>
      <c r="V84">
        <v>1</v>
      </c>
      <c r="W84">
        <v>1</v>
      </c>
    </row>
    <row r="85" spans="1:23" x14ac:dyDescent="0.2">
      <c r="A85" t="s">
        <v>194</v>
      </c>
      <c r="B85" t="s">
        <v>194</v>
      </c>
      <c r="C85">
        <v>1</v>
      </c>
      <c r="D85">
        <v>106</v>
      </c>
      <c r="E85" t="s">
        <v>27</v>
      </c>
      <c r="F85">
        <v>1</v>
      </c>
      <c r="G85">
        <v>106</v>
      </c>
      <c r="H85" t="s">
        <v>27</v>
      </c>
      <c r="I85" t="s">
        <v>195</v>
      </c>
      <c r="J85">
        <v>953</v>
      </c>
      <c r="K85">
        <v>771</v>
      </c>
      <c r="L85">
        <v>19</v>
      </c>
      <c r="M85">
        <v>752</v>
      </c>
      <c r="N85">
        <v>340</v>
      </c>
      <c r="O85">
        <v>127</v>
      </c>
      <c r="P85">
        <v>125</v>
      </c>
      <c r="Q85">
        <v>23</v>
      </c>
      <c r="R85">
        <v>57</v>
      </c>
      <c r="S85">
        <v>47</v>
      </c>
      <c r="T85">
        <v>24</v>
      </c>
      <c r="U85">
        <v>4</v>
      </c>
      <c r="V85">
        <v>4</v>
      </c>
      <c r="W85">
        <v>1</v>
      </c>
    </row>
    <row r="86" spans="1:23" x14ac:dyDescent="0.2">
      <c r="A86" t="s">
        <v>196</v>
      </c>
      <c r="B86" t="s">
        <v>196</v>
      </c>
      <c r="C86">
        <v>1</v>
      </c>
      <c r="D86">
        <v>106</v>
      </c>
      <c r="E86" t="s">
        <v>27</v>
      </c>
      <c r="F86">
        <v>1</v>
      </c>
      <c r="G86">
        <v>106</v>
      </c>
      <c r="H86" t="s">
        <v>27</v>
      </c>
      <c r="I86" t="s">
        <v>197</v>
      </c>
      <c r="J86">
        <v>2287</v>
      </c>
      <c r="K86">
        <v>1784</v>
      </c>
      <c r="L86">
        <v>37</v>
      </c>
      <c r="M86">
        <v>1747</v>
      </c>
      <c r="N86">
        <v>417</v>
      </c>
      <c r="O86">
        <v>517</v>
      </c>
      <c r="P86">
        <v>444</v>
      </c>
      <c r="Q86">
        <v>49</v>
      </c>
      <c r="R86">
        <v>108</v>
      </c>
      <c r="S86">
        <v>128</v>
      </c>
      <c r="T86">
        <v>60</v>
      </c>
      <c r="U86">
        <v>8</v>
      </c>
      <c r="V86">
        <v>8</v>
      </c>
      <c r="W86">
        <v>8</v>
      </c>
    </row>
    <row r="87" spans="1:23" x14ac:dyDescent="0.2">
      <c r="A87" t="s">
        <v>198</v>
      </c>
      <c r="B87" t="s">
        <v>198</v>
      </c>
      <c r="C87">
        <v>1</v>
      </c>
      <c r="D87">
        <v>106</v>
      </c>
      <c r="E87" t="s">
        <v>27</v>
      </c>
      <c r="F87">
        <v>1</v>
      </c>
      <c r="G87">
        <v>106</v>
      </c>
      <c r="H87" t="s">
        <v>27</v>
      </c>
      <c r="I87" t="s">
        <v>199</v>
      </c>
      <c r="J87">
        <v>607</v>
      </c>
      <c r="K87">
        <v>521</v>
      </c>
      <c r="L87">
        <v>11</v>
      </c>
      <c r="M87">
        <v>510</v>
      </c>
      <c r="N87">
        <v>156</v>
      </c>
      <c r="O87">
        <v>171</v>
      </c>
      <c r="P87">
        <v>110</v>
      </c>
      <c r="Q87">
        <v>11</v>
      </c>
      <c r="R87">
        <v>27</v>
      </c>
      <c r="S87">
        <v>21</v>
      </c>
      <c r="T87">
        <v>8</v>
      </c>
      <c r="U87">
        <v>1</v>
      </c>
      <c r="V87">
        <v>4</v>
      </c>
      <c r="W87">
        <v>1</v>
      </c>
    </row>
    <row r="88" spans="1:23" x14ac:dyDescent="0.2">
      <c r="A88" t="s">
        <v>200</v>
      </c>
      <c r="B88" t="s">
        <v>200</v>
      </c>
      <c r="C88">
        <v>1</v>
      </c>
      <c r="D88">
        <v>106</v>
      </c>
      <c r="E88" t="s">
        <v>27</v>
      </c>
      <c r="F88">
        <v>1</v>
      </c>
      <c r="G88">
        <v>106</v>
      </c>
      <c r="H88" t="s">
        <v>27</v>
      </c>
      <c r="I88" t="s">
        <v>201</v>
      </c>
      <c r="J88">
        <v>718</v>
      </c>
      <c r="K88">
        <v>545</v>
      </c>
      <c r="L88">
        <v>5</v>
      </c>
      <c r="M88">
        <v>540</v>
      </c>
      <c r="N88">
        <v>296</v>
      </c>
      <c r="O88">
        <v>104</v>
      </c>
      <c r="P88">
        <v>54</v>
      </c>
      <c r="Q88">
        <v>9</v>
      </c>
      <c r="R88">
        <v>42</v>
      </c>
      <c r="S88">
        <v>15</v>
      </c>
      <c r="T88">
        <v>17</v>
      </c>
      <c r="U88">
        <v>1</v>
      </c>
      <c r="V88">
        <v>0</v>
      </c>
      <c r="W88">
        <v>2</v>
      </c>
    </row>
    <row r="89" spans="1:23" x14ac:dyDescent="0.2">
      <c r="A89" t="s">
        <v>202</v>
      </c>
      <c r="B89" t="s">
        <v>202</v>
      </c>
      <c r="C89">
        <v>1</v>
      </c>
      <c r="D89">
        <v>106</v>
      </c>
      <c r="E89" t="s">
        <v>27</v>
      </c>
      <c r="F89">
        <v>1</v>
      </c>
      <c r="G89">
        <v>106</v>
      </c>
      <c r="H89" t="s">
        <v>27</v>
      </c>
      <c r="I89" t="s">
        <v>203</v>
      </c>
      <c r="J89">
        <v>1002</v>
      </c>
      <c r="K89">
        <v>799</v>
      </c>
      <c r="L89">
        <v>17</v>
      </c>
      <c r="M89">
        <v>782</v>
      </c>
      <c r="N89">
        <v>300</v>
      </c>
      <c r="O89">
        <v>299</v>
      </c>
      <c r="P89">
        <v>73</v>
      </c>
      <c r="Q89">
        <v>10</v>
      </c>
      <c r="R89">
        <v>31</v>
      </c>
      <c r="S89">
        <v>39</v>
      </c>
      <c r="T89">
        <v>22</v>
      </c>
      <c r="U89">
        <v>2</v>
      </c>
      <c r="V89">
        <v>6</v>
      </c>
      <c r="W89">
        <v>0</v>
      </c>
    </row>
    <row r="90" spans="1:23" x14ac:dyDescent="0.2">
      <c r="A90" t="s">
        <v>204</v>
      </c>
      <c r="B90" t="s">
        <v>204</v>
      </c>
      <c r="C90">
        <v>1</v>
      </c>
      <c r="D90">
        <v>106</v>
      </c>
      <c r="E90" t="s">
        <v>27</v>
      </c>
      <c r="F90">
        <v>1</v>
      </c>
      <c r="G90">
        <v>106</v>
      </c>
      <c r="H90" t="s">
        <v>27</v>
      </c>
      <c r="I90" t="s">
        <v>205</v>
      </c>
      <c r="J90">
        <v>485</v>
      </c>
      <c r="K90">
        <v>391</v>
      </c>
      <c r="L90">
        <v>3</v>
      </c>
      <c r="M90">
        <v>388</v>
      </c>
      <c r="N90">
        <v>136</v>
      </c>
      <c r="O90">
        <v>124</v>
      </c>
      <c r="P90">
        <v>73</v>
      </c>
      <c r="Q90">
        <v>8</v>
      </c>
      <c r="R90">
        <v>19</v>
      </c>
      <c r="S90">
        <v>15</v>
      </c>
      <c r="T90">
        <v>9</v>
      </c>
      <c r="U90">
        <v>2</v>
      </c>
      <c r="V90">
        <v>1</v>
      </c>
      <c r="W90">
        <v>1</v>
      </c>
    </row>
    <row r="91" spans="1:23" x14ac:dyDescent="0.2">
      <c r="A91" t="s">
        <v>206</v>
      </c>
      <c r="B91" t="s">
        <v>206</v>
      </c>
      <c r="C91">
        <v>1</v>
      </c>
      <c r="D91">
        <v>106</v>
      </c>
      <c r="E91" t="s">
        <v>27</v>
      </c>
      <c r="F91">
        <v>1</v>
      </c>
      <c r="G91">
        <v>106</v>
      </c>
      <c r="H91" t="s">
        <v>27</v>
      </c>
      <c r="I91" t="s">
        <v>207</v>
      </c>
      <c r="J91">
        <v>0</v>
      </c>
      <c r="K91">
        <v>1841</v>
      </c>
      <c r="L91">
        <v>38</v>
      </c>
      <c r="M91">
        <v>1803</v>
      </c>
      <c r="N91">
        <v>685</v>
      </c>
      <c r="O91">
        <v>455</v>
      </c>
      <c r="P91">
        <v>208</v>
      </c>
      <c r="Q91">
        <v>31</v>
      </c>
      <c r="R91">
        <v>223</v>
      </c>
      <c r="S91">
        <v>106</v>
      </c>
      <c r="T91">
        <v>60</v>
      </c>
      <c r="U91">
        <v>22</v>
      </c>
      <c r="V91">
        <v>10</v>
      </c>
      <c r="W91">
        <v>3</v>
      </c>
    </row>
    <row r="92" spans="1:23" x14ac:dyDescent="0.2">
      <c r="A92" t="s">
        <v>208</v>
      </c>
      <c r="B92" t="s">
        <v>208</v>
      </c>
      <c r="C92">
        <v>1</v>
      </c>
      <c r="D92">
        <v>107</v>
      </c>
      <c r="E92" t="s">
        <v>27</v>
      </c>
      <c r="F92">
        <v>1</v>
      </c>
      <c r="G92">
        <v>107</v>
      </c>
      <c r="H92" t="s">
        <v>27</v>
      </c>
      <c r="I92" t="s">
        <v>209</v>
      </c>
      <c r="J92">
        <v>2004</v>
      </c>
      <c r="K92">
        <v>1643</v>
      </c>
      <c r="L92">
        <v>36</v>
      </c>
      <c r="M92">
        <v>1607</v>
      </c>
      <c r="N92">
        <v>806</v>
      </c>
      <c r="O92">
        <v>385</v>
      </c>
      <c r="P92">
        <v>290</v>
      </c>
      <c r="Q92">
        <v>22</v>
      </c>
      <c r="R92">
        <v>28</v>
      </c>
      <c r="S92">
        <v>48</v>
      </c>
      <c r="T92">
        <v>19</v>
      </c>
      <c r="U92">
        <v>1</v>
      </c>
      <c r="V92">
        <v>5</v>
      </c>
      <c r="W92">
        <v>3</v>
      </c>
    </row>
    <row r="93" spans="1:23" x14ac:dyDescent="0.2">
      <c r="A93" t="s">
        <v>210</v>
      </c>
      <c r="B93" t="s">
        <v>210</v>
      </c>
      <c r="C93">
        <v>1</v>
      </c>
      <c r="D93">
        <v>107</v>
      </c>
      <c r="E93" t="s">
        <v>27</v>
      </c>
      <c r="F93">
        <v>1</v>
      </c>
      <c r="G93">
        <v>107</v>
      </c>
      <c r="H93" t="s">
        <v>27</v>
      </c>
      <c r="I93" t="s">
        <v>211</v>
      </c>
      <c r="J93">
        <v>1567</v>
      </c>
      <c r="K93">
        <v>1234</v>
      </c>
      <c r="L93">
        <v>33</v>
      </c>
      <c r="M93">
        <v>1201</v>
      </c>
      <c r="N93">
        <v>434</v>
      </c>
      <c r="O93">
        <v>396</v>
      </c>
      <c r="P93">
        <v>228</v>
      </c>
      <c r="Q93">
        <v>20</v>
      </c>
      <c r="R93">
        <v>41</v>
      </c>
      <c r="S93">
        <v>46</v>
      </c>
      <c r="T93">
        <v>17</v>
      </c>
      <c r="U93">
        <v>2</v>
      </c>
      <c r="V93">
        <v>4</v>
      </c>
      <c r="W93">
        <v>13</v>
      </c>
    </row>
    <row r="94" spans="1:23" x14ac:dyDescent="0.2">
      <c r="A94" t="s">
        <v>212</v>
      </c>
      <c r="B94" t="s">
        <v>212</v>
      </c>
      <c r="C94">
        <v>1</v>
      </c>
      <c r="D94">
        <v>107</v>
      </c>
      <c r="E94" t="s">
        <v>27</v>
      </c>
      <c r="F94">
        <v>1</v>
      </c>
      <c r="G94">
        <v>107</v>
      </c>
      <c r="H94" t="s">
        <v>27</v>
      </c>
      <c r="I94" t="s">
        <v>213</v>
      </c>
      <c r="J94">
        <v>2264</v>
      </c>
      <c r="K94">
        <v>1604</v>
      </c>
      <c r="L94">
        <v>39</v>
      </c>
      <c r="M94">
        <v>1565</v>
      </c>
      <c r="N94">
        <v>558</v>
      </c>
      <c r="O94">
        <v>141</v>
      </c>
      <c r="P94">
        <v>443</v>
      </c>
      <c r="Q94">
        <v>44</v>
      </c>
      <c r="R94">
        <v>187</v>
      </c>
      <c r="S94">
        <v>91</v>
      </c>
      <c r="T94">
        <v>79</v>
      </c>
      <c r="U94">
        <v>15</v>
      </c>
      <c r="V94">
        <v>7</v>
      </c>
      <c r="W94">
        <v>0</v>
      </c>
    </row>
    <row r="95" spans="1:23" x14ac:dyDescent="0.2">
      <c r="A95" t="s">
        <v>214</v>
      </c>
      <c r="B95" t="s">
        <v>214</v>
      </c>
      <c r="C95">
        <v>1</v>
      </c>
      <c r="D95">
        <v>107</v>
      </c>
      <c r="E95" t="s">
        <v>27</v>
      </c>
      <c r="F95">
        <v>1</v>
      </c>
      <c r="G95">
        <v>107</v>
      </c>
      <c r="H95" t="s">
        <v>27</v>
      </c>
      <c r="I95" t="s">
        <v>215</v>
      </c>
      <c r="J95">
        <v>469</v>
      </c>
      <c r="K95">
        <v>364</v>
      </c>
      <c r="L95">
        <v>7</v>
      </c>
      <c r="M95">
        <v>357</v>
      </c>
      <c r="N95">
        <v>122</v>
      </c>
      <c r="O95">
        <v>97</v>
      </c>
      <c r="P95">
        <v>98</v>
      </c>
      <c r="Q95">
        <v>4</v>
      </c>
      <c r="R95">
        <v>13</v>
      </c>
      <c r="S95">
        <v>14</v>
      </c>
      <c r="T95">
        <v>6</v>
      </c>
      <c r="U95">
        <v>2</v>
      </c>
      <c r="V95">
        <v>1</v>
      </c>
      <c r="W95">
        <v>0</v>
      </c>
    </row>
    <row r="96" spans="1:23" x14ac:dyDescent="0.2">
      <c r="A96" t="s">
        <v>216</v>
      </c>
      <c r="B96" t="s">
        <v>216</v>
      </c>
      <c r="C96">
        <v>1</v>
      </c>
      <c r="D96">
        <v>107</v>
      </c>
      <c r="E96" t="s">
        <v>27</v>
      </c>
      <c r="F96">
        <v>1</v>
      </c>
      <c r="G96">
        <v>107</v>
      </c>
      <c r="H96" t="s">
        <v>27</v>
      </c>
      <c r="I96" t="s">
        <v>217</v>
      </c>
      <c r="J96">
        <v>2380</v>
      </c>
      <c r="K96">
        <v>1828</v>
      </c>
      <c r="L96">
        <v>53</v>
      </c>
      <c r="M96">
        <v>1775</v>
      </c>
      <c r="N96">
        <v>805</v>
      </c>
      <c r="O96">
        <v>365</v>
      </c>
      <c r="P96">
        <v>312</v>
      </c>
      <c r="Q96">
        <v>34</v>
      </c>
      <c r="R96">
        <v>93</v>
      </c>
      <c r="S96">
        <v>85</v>
      </c>
      <c r="T96">
        <v>55</v>
      </c>
      <c r="U96">
        <v>9</v>
      </c>
      <c r="V96">
        <v>9</v>
      </c>
      <c r="W96">
        <v>8</v>
      </c>
    </row>
    <row r="97" spans="1:23" x14ac:dyDescent="0.2">
      <c r="A97" t="s">
        <v>218</v>
      </c>
      <c r="B97" t="s">
        <v>218</v>
      </c>
      <c r="C97">
        <v>1</v>
      </c>
      <c r="D97">
        <v>107</v>
      </c>
      <c r="E97" t="s">
        <v>27</v>
      </c>
      <c r="F97">
        <v>1</v>
      </c>
      <c r="G97">
        <v>107</v>
      </c>
      <c r="H97" t="s">
        <v>27</v>
      </c>
      <c r="I97" t="s">
        <v>219</v>
      </c>
      <c r="J97">
        <v>921</v>
      </c>
      <c r="K97">
        <v>727</v>
      </c>
      <c r="L97">
        <v>19</v>
      </c>
      <c r="M97">
        <v>708</v>
      </c>
      <c r="N97">
        <v>271</v>
      </c>
      <c r="O97">
        <v>172</v>
      </c>
      <c r="P97">
        <v>162</v>
      </c>
      <c r="Q97">
        <v>12</v>
      </c>
      <c r="R97">
        <v>26</v>
      </c>
      <c r="S97">
        <v>40</v>
      </c>
      <c r="T97">
        <v>19</v>
      </c>
      <c r="U97">
        <v>4</v>
      </c>
      <c r="V97">
        <v>2</v>
      </c>
      <c r="W97">
        <v>0</v>
      </c>
    </row>
    <row r="98" spans="1:23" x14ac:dyDescent="0.2">
      <c r="A98" t="s">
        <v>220</v>
      </c>
      <c r="B98" t="s">
        <v>220</v>
      </c>
      <c r="C98">
        <v>1</v>
      </c>
      <c r="D98">
        <v>107</v>
      </c>
      <c r="E98" t="s">
        <v>27</v>
      </c>
      <c r="F98">
        <v>1</v>
      </c>
      <c r="G98">
        <v>107</v>
      </c>
      <c r="H98" t="s">
        <v>27</v>
      </c>
      <c r="I98" t="s">
        <v>221</v>
      </c>
      <c r="J98">
        <v>3020</v>
      </c>
      <c r="K98">
        <v>2338</v>
      </c>
      <c r="L98">
        <v>70</v>
      </c>
      <c r="M98">
        <v>2268</v>
      </c>
      <c r="N98">
        <v>856</v>
      </c>
      <c r="O98">
        <v>468</v>
      </c>
      <c r="P98">
        <v>460</v>
      </c>
      <c r="Q98">
        <v>58</v>
      </c>
      <c r="R98">
        <v>164</v>
      </c>
      <c r="S98">
        <v>154</v>
      </c>
      <c r="T98">
        <v>72</v>
      </c>
      <c r="U98">
        <v>15</v>
      </c>
      <c r="V98">
        <v>19</v>
      </c>
      <c r="W98">
        <v>2</v>
      </c>
    </row>
    <row r="99" spans="1:23" x14ac:dyDescent="0.2">
      <c r="A99" t="s">
        <v>222</v>
      </c>
      <c r="B99" t="s">
        <v>222</v>
      </c>
      <c r="C99">
        <v>1</v>
      </c>
      <c r="D99">
        <v>107</v>
      </c>
      <c r="E99" t="s">
        <v>27</v>
      </c>
      <c r="F99">
        <v>1</v>
      </c>
      <c r="G99">
        <v>107</v>
      </c>
      <c r="H99" t="s">
        <v>27</v>
      </c>
      <c r="I99" t="s">
        <v>223</v>
      </c>
      <c r="J99">
        <v>1596</v>
      </c>
      <c r="K99">
        <v>1268</v>
      </c>
      <c r="L99">
        <v>31</v>
      </c>
      <c r="M99">
        <v>1237</v>
      </c>
      <c r="N99">
        <v>370</v>
      </c>
      <c r="O99">
        <v>529</v>
      </c>
      <c r="P99">
        <v>185</v>
      </c>
      <c r="Q99">
        <v>12</v>
      </c>
      <c r="R99">
        <v>66</v>
      </c>
      <c r="S99">
        <v>45</v>
      </c>
      <c r="T99">
        <v>18</v>
      </c>
      <c r="U99">
        <v>5</v>
      </c>
      <c r="V99">
        <v>5</v>
      </c>
      <c r="W99">
        <v>2</v>
      </c>
    </row>
    <row r="100" spans="1:23" x14ac:dyDescent="0.2">
      <c r="A100" t="s">
        <v>224</v>
      </c>
      <c r="B100" t="s">
        <v>224</v>
      </c>
      <c r="C100">
        <v>1</v>
      </c>
      <c r="D100">
        <v>107</v>
      </c>
      <c r="E100" t="s">
        <v>27</v>
      </c>
      <c r="F100">
        <v>1</v>
      </c>
      <c r="G100">
        <v>107</v>
      </c>
      <c r="H100" t="s">
        <v>27</v>
      </c>
      <c r="I100" t="s">
        <v>225</v>
      </c>
      <c r="J100">
        <v>2065</v>
      </c>
      <c r="K100">
        <v>1668</v>
      </c>
      <c r="L100">
        <v>39</v>
      </c>
      <c r="M100">
        <v>1629</v>
      </c>
      <c r="N100">
        <v>623</v>
      </c>
      <c r="O100">
        <v>503</v>
      </c>
      <c r="P100">
        <v>302</v>
      </c>
      <c r="Q100">
        <v>27</v>
      </c>
      <c r="R100">
        <v>66</v>
      </c>
      <c r="S100">
        <v>52</v>
      </c>
      <c r="T100">
        <v>47</v>
      </c>
      <c r="U100">
        <v>1</v>
      </c>
      <c r="V100">
        <v>5</v>
      </c>
      <c r="W100">
        <v>3</v>
      </c>
    </row>
    <row r="101" spans="1:23" x14ac:dyDescent="0.2">
      <c r="A101" t="s">
        <v>226</v>
      </c>
      <c r="B101" t="s">
        <v>226</v>
      </c>
      <c r="C101">
        <v>1</v>
      </c>
      <c r="D101">
        <v>107</v>
      </c>
      <c r="E101" t="s">
        <v>27</v>
      </c>
      <c r="F101">
        <v>1</v>
      </c>
      <c r="G101">
        <v>107</v>
      </c>
      <c r="H101" t="s">
        <v>27</v>
      </c>
      <c r="I101" t="s">
        <v>227</v>
      </c>
      <c r="J101">
        <v>1141</v>
      </c>
      <c r="K101">
        <v>881</v>
      </c>
      <c r="L101">
        <v>12</v>
      </c>
      <c r="M101">
        <v>869</v>
      </c>
      <c r="N101">
        <v>300</v>
      </c>
      <c r="O101">
        <v>242</v>
      </c>
      <c r="P101">
        <v>171</v>
      </c>
      <c r="Q101">
        <v>16</v>
      </c>
      <c r="R101">
        <v>40</v>
      </c>
      <c r="S101">
        <v>55</v>
      </c>
      <c r="T101">
        <v>33</v>
      </c>
      <c r="U101">
        <v>7</v>
      </c>
      <c r="V101">
        <v>4</v>
      </c>
      <c r="W101">
        <v>1</v>
      </c>
    </row>
    <row r="102" spans="1:23" x14ac:dyDescent="0.2">
      <c r="A102" t="s">
        <v>228</v>
      </c>
      <c r="B102" t="s">
        <v>228</v>
      </c>
      <c r="C102">
        <v>1</v>
      </c>
      <c r="D102">
        <v>107</v>
      </c>
      <c r="E102" t="s">
        <v>27</v>
      </c>
      <c r="F102">
        <v>1</v>
      </c>
      <c r="G102">
        <v>107</v>
      </c>
      <c r="H102" t="s">
        <v>27</v>
      </c>
      <c r="I102" t="s">
        <v>229</v>
      </c>
      <c r="J102">
        <v>1533</v>
      </c>
      <c r="K102">
        <v>1144</v>
      </c>
      <c r="L102">
        <v>30</v>
      </c>
      <c r="M102">
        <v>1114</v>
      </c>
      <c r="N102">
        <v>429</v>
      </c>
      <c r="O102">
        <v>293</v>
      </c>
      <c r="P102">
        <v>244</v>
      </c>
      <c r="Q102">
        <v>25</v>
      </c>
      <c r="R102">
        <v>39</v>
      </c>
      <c r="S102">
        <v>49</v>
      </c>
      <c r="T102">
        <v>27</v>
      </c>
      <c r="U102">
        <v>5</v>
      </c>
      <c r="V102">
        <v>3</v>
      </c>
      <c r="W102">
        <v>0</v>
      </c>
    </row>
    <row r="103" spans="1:23" x14ac:dyDescent="0.2">
      <c r="A103" t="s">
        <v>230</v>
      </c>
      <c r="B103" t="s">
        <v>230</v>
      </c>
      <c r="C103">
        <v>1</v>
      </c>
      <c r="D103">
        <v>107</v>
      </c>
      <c r="E103" t="s">
        <v>27</v>
      </c>
      <c r="F103">
        <v>1</v>
      </c>
      <c r="G103">
        <v>107</v>
      </c>
      <c r="H103" t="s">
        <v>27</v>
      </c>
      <c r="I103" t="s">
        <v>231</v>
      </c>
      <c r="J103">
        <v>1885</v>
      </c>
      <c r="K103">
        <v>1371</v>
      </c>
      <c r="L103">
        <v>30</v>
      </c>
      <c r="M103">
        <v>1341</v>
      </c>
      <c r="N103">
        <v>392</v>
      </c>
      <c r="O103">
        <v>489</v>
      </c>
      <c r="P103">
        <v>263</v>
      </c>
      <c r="Q103">
        <v>12</v>
      </c>
      <c r="R103">
        <v>72</v>
      </c>
      <c r="S103">
        <v>63</v>
      </c>
      <c r="T103">
        <v>30</v>
      </c>
      <c r="U103">
        <v>7</v>
      </c>
      <c r="V103">
        <v>9</v>
      </c>
      <c r="W103">
        <v>4</v>
      </c>
    </row>
    <row r="104" spans="1:23" x14ac:dyDescent="0.2">
      <c r="A104" t="s">
        <v>232</v>
      </c>
      <c r="B104" t="s">
        <v>232</v>
      </c>
      <c r="C104">
        <v>1</v>
      </c>
      <c r="D104">
        <v>107</v>
      </c>
      <c r="E104" t="s">
        <v>27</v>
      </c>
      <c r="F104">
        <v>1</v>
      </c>
      <c r="G104">
        <v>107</v>
      </c>
      <c r="H104" t="s">
        <v>27</v>
      </c>
      <c r="I104" t="s">
        <v>233</v>
      </c>
      <c r="J104">
        <v>5622</v>
      </c>
      <c r="K104">
        <v>3990</v>
      </c>
      <c r="L104">
        <v>85</v>
      </c>
      <c r="M104">
        <v>3905</v>
      </c>
      <c r="N104">
        <v>1051</v>
      </c>
      <c r="O104">
        <v>1082</v>
      </c>
      <c r="P104">
        <v>683</v>
      </c>
      <c r="Q104">
        <v>83</v>
      </c>
      <c r="R104">
        <v>502</v>
      </c>
      <c r="S104">
        <v>223</v>
      </c>
      <c r="T104">
        <v>213</v>
      </c>
      <c r="U104">
        <v>29</v>
      </c>
      <c r="V104">
        <v>31</v>
      </c>
      <c r="W104">
        <v>8</v>
      </c>
    </row>
    <row r="105" spans="1:23" x14ac:dyDescent="0.2">
      <c r="A105" t="s">
        <v>234</v>
      </c>
      <c r="B105" t="s">
        <v>234</v>
      </c>
      <c r="C105">
        <v>1</v>
      </c>
      <c r="D105">
        <v>107</v>
      </c>
      <c r="E105" t="s">
        <v>27</v>
      </c>
      <c r="F105">
        <v>1</v>
      </c>
      <c r="G105">
        <v>107</v>
      </c>
      <c r="H105" t="s">
        <v>27</v>
      </c>
      <c r="I105" t="s">
        <v>235</v>
      </c>
      <c r="J105">
        <v>1284</v>
      </c>
      <c r="K105">
        <v>1003</v>
      </c>
      <c r="L105">
        <v>19</v>
      </c>
      <c r="M105">
        <v>984</v>
      </c>
      <c r="N105">
        <v>358</v>
      </c>
      <c r="O105">
        <v>204</v>
      </c>
      <c r="P105">
        <v>222</v>
      </c>
      <c r="Q105">
        <v>10</v>
      </c>
      <c r="R105">
        <v>83</v>
      </c>
      <c r="S105">
        <v>51</v>
      </c>
      <c r="T105">
        <v>34</v>
      </c>
      <c r="U105">
        <v>18</v>
      </c>
      <c r="V105">
        <v>3</v>
      </c>
      <c r="W105">
        <v>1</v>
      </c>
    </row>
    <row r="106" spans="1:23" x14ac:dyDescent="0.2">
      <c r="A106" t="s">
        <v>236</v>
      </c>
      <c r="B106" t="s">
        <v>236</v>
      </c>
      <c r="C106">
        <v>1</v>
      </c>
      <c r="D106">
        <v>107</v>
      </c>
      <c r="E106" t="s">
        <v>27</v>
      </c>
      <c r="F106">
        <v>1</v>
      </c>
      <c r="G106">
        <v>107</v>
      </c>
      <c r="H106" t="s">
        <v>27</v>
      </c>
      <c r="I106" t="s">
        <v>237</v>
      </c>
      <c r="J106">
        <v>854</v>
      </c>
      <c r="K106">
        <v>689</v>
      </c>
      <c r="L106">
        <v>10</v>
      </c>
      <c r="M106">
        <v>679</v>
      </c>
      <c r="N106">
        <v>278</v>
      </c>
      <c r="O106">
        <v>257</v>
      </c>
      <c r="P106">
        <v>97</v>
      </c>
      <c r="Q106">
        <v>8</v>
      </c>
      <c r="R106">
        <v>16</v>
      </c>
      <c r="S106">
        <v>11</v>
      </c>
      <c r="T106">
        <v>7</v>
      </c>
      <c r="U106">
        <v>2</v>
      </c>
      <c r="V106">
        <v>2</v>
      </c>
      <c r="W106">
        <v>1</v>
      </c>
    </row>
    <row r="107" spans="1:23" x14ac:dyDescent="0.2">
      <c r="A107" t="s">
        <v>238</v>
      </c>
      <c r="B107" t="s">
        <v>238</v>
      </c>
      <c r="C107">
        <v>1</v>
      </c>
      <c r="D107">
        <v>107</v>
      </c>
      <c r="E107" t="s">
        <v>27</v>
      </c>
      <c r="F107">
        <v>1</v>
      </c>
      <c r="G107">
        <v>107</v>
      </c>
      <c r="H107" t="s">
        <v>27</v>
      </c>
      <c r="I107" t="s">
        <v>239</v>
      </c>
      <c r="J107">
        <v>1416</v>
      </c>
      <c r="K107">
        <v>1069</v>
      </c>
      <c r="L107">
        <v>27</v>
      </c>
      <c r="M107">
        <v>1042</v>
      </c>
      <c r="N107">
        <v>365</v>
      </c>
      <c r="O107">
        <v>408</v>
      </c>
      <c r="P107">
        <v>163</v>
      </c>
      <c r="Q107">
        <v>19</v>
      </c>
      <c r="R107">
        <v>22</v>
      </c>
      <c r="S107">
        <v>34</v>
      </c>
      <c r="T107">
        <v>19</v>
      </c>
      <c r="U107">
        <v>2</v>
      </c>
      <c r="V107">
        <v>5</v>
      </c>
      <c r="W107">
        <v>5</v>
      </c>
    </row>
    <row r="108" spans="1:23" x14ac:dyDescent="0.2">
      <c r="A108" t="s">
        <v>240</v>
      </c>
      <c r="B108" t="s">
        <v>240</v>
      </c>
      <c r="C108">
        <v>1</v>
      </c>
      <c r="D108">
        <v>107</v>
      </c>
      <c r="E108" t="s">
        <v>27</v>
      </c>
      <c r="F108">
        <v>1</v>
      </c>
      <c r="G108">
        <v>107</v>
      </c>
      <c r="H108" t="s">
        <v>27</v>
      </c>
      <c r="I108" t="s">
        <v>241</v>
      </c>
      <c r="J108">
        <v>3070</v>
      </c>
      <c r="K108">
        <v>2042</v>
      </c>
      <c r="L108">
        <v>44</v>
      </c>
      <c r="M108">
        <v>1998</v>
      </c>
      <c r="N108">
        <v>857</v>
      </c>
      <c r="O108">
        <v>208</v>
      </c>
      <c r="P108">
        <v>552</v>
      </c>
      <c r="Q108">
        <v>41</v>
      </c>
      <c r="R108">
        <v>134</v>
      </c>
      <c r="S108">
        <v>106</v>
      </c>
      <c r="T108">
        <v>67</v>
      </c>
      <c r="U108">
        <v>11</v>
      </c>
      <c r="V108">
        <v>18</v>
      </c>
      <c r="W108">
        <v>4</v>
      </c>
    </row>
    <row r="109" spans="1:23" x14ac:dyDescent="0.2">
      <c r="A109" t="s">
        <v>242</v>
      </c>
      <c r="B109" t="s">
        <v>242</v>
      </c>
      <c r="C109">
        <v>1</v>
      </c>
      <c r="D109">
        <v>107</v>
      </c>
      <c r="E109" t="s">
        <v>27</v>
      </c>
      <c r="F109">
        <v>1</v>
      </c>
      <c r="G109">
        <v>107</v>
      </c>
      <c r="H109" t="s">
        <v>27</v>
      </c>
      <c r="I109" t="s">
        <v>243</v>
      </c>
      <c r="J109">
        <v>1718</v>
      </c>
      <c r="K109">
        <v>1339</v>
      </c>
      <c r="L109">
        <v>47</v>
      </c>
      <c r="M109">
        <v>1292</v>
      </c>
      <c r="N109">
        <v>315</v>
      </c>
      <c r="O109">
        <v>499</v>
      </c>
      <c r="P109">
        <v>205</v>
      </c>
      <c r="Q109">
        <v>34</v>
      </c>
      <c r="R109">
        <v>69</v>
      </c>
      <c r="S109">
        <v>94</v>
      </c>
      <c r="T109">
        <v>54</v>
      </c>
      <c r="U109">
        <v>9</v>
      </c>
      <c r="V109">
        <v>8</v>
      </c>
      <c r="W109">
        <v>5</v>
      </c>
    </row>
    <row r="110" spans="1:23" x14ac:dyDescent="0.2">
      <c r="A110" t="s">
        <v>244</v>
      </c>
      <c r="B110" t="s">
        <v>244</v>
      </c>
      <c r="C110">
        <v>1</v>
      </c>
      <c r="D110">
        <v>107</v>
      </c>
      <c r="E110" t="s">
        <v>27</v>
      </c>
      <c r="F110">
        <v>1</v>
      </c>
      <c r="G110">
        <v>107</v>
      </c>
      <c r="H110" t="s">
        <v>27</v>
      </c>
      <c r="I110" t="s">
        <v>245</v>
      </c>
      <c r="J110">
        <v>1151</v>
      </c>
      <c r="K110">
        <v>902</v>
      </c>
      <c r="L110">
        <v>17</v>
      </c>
      <c r="M110">
        <v>885</v>
      </c>
      <c r="N110">
        <v>304</v>
      </c>
      <c r="O110">
        <v>328</v>
      </c>
      <c r="P110">
        <v>127</v>
      </c>
      <c r="Q110">
        <v>17</v>
      </c>
      <c r="R110">
        <v>32</v>
      </c>
      <c r="S110">
        <v>37</v>
      </c>
      <c r="T110">
        <v>22</v>
      </c>
      <c r="U110">
        <v>2</v>
      </c>
      <c r="V110">
        <v>1</v>
      </c>
      <c r="W110">
        <v>15</v>
      </c>
    </row>
    <row r="111" spans="1:23" x14ac:dyDescent="0.2">
      <c r="A111" t="s">
        <v>246</v>
      </c>
      <c r="B111" t="s">
        <v>246</v>
      </c>
      <c r="C111">
        <v>1</v>
      </c>
      <c r="D111">
        <v>107</v>
      </c>
      <c r="E111" t="s">
        <v>27</v>
      </c>
      <c r="F111">
        <v>1</v>
      </c>
      <c r="G111">
        <v>107</v>
      </c>
      <c r="H111" t="s">
        <v>27</v>
      </c>
      <c r="I111" t="s">
        <v>247</v>
      </c>
      <c r="J111">
        <v>1068</v>
      </c>
      <c r="K111">
        <v>875</v>
      </c>
      <c r="L111">
        <v>11</v>
      </c>
      <c r="M111">
        <v>864</v>
      </c>
      <c r="N111">
        <v>351</v>
      </c>
      <c r="O111">
        <v>319</v>
      </c>
      <c r="P111">
        <v>108</v>
      </c>
      <c r="Q111">
        <v>4</v>
      </c>
      <c r="R111">
        <v>26</v>
      </c>
      <c r="S111">
        <v>29</v>
      </c>
      <c r="T111">
        <v>22</v>
      </c>
      <c r="U111">
        <v>1</v>
      </c>
      <c r="V111">
        <v>4</v>
      </c>
      <c r="W111">
        <v>0</v>
      </c>
    </row>
    <row r="112" spans="1:23" x14ac:dyDescent="0.2">
      <c r="A112" t="s">
        <v>248</v>
      </c>
      <c r="B112" t="s">
        <v>248</v>
      </c>
      <c r="C112">
        <v>1</v>
      </c>
      <c r="D112">
        <v>107</v>
      </c>
      <c r="E112" t="s">
        <v>27</v>
      </c>
      <c r="F112">
        <v>1</v>
      </c>
      <c r="G112">
        <v>107</v>
      </c>
      <c r="H112" t="s">
        <v>27</v>
      </c>
      <c r="I112" t="s">
        <v>249</v>
      </c>
      <c r="J112">
        <v>1517</v>
      </c>
      <c r="K112">
        <v>1200</v>
      </c>
      <c r="L112">
        <v>24</v>
      </c>
      <c r="M112">
        <v>1176</v>
      </c>
      <c r="N112">
        <v>512</v>
      </c>
      <c r="O112">
        <v>308</v>
      </c>
      <c r="P112">
        <v>234</v>
      </c>
      <c r="Q112">
        <v>12</v>
      </c>
      <c r="R112">
        <v>43</v>
      </c>
      <c r="S112">
        <v>37</v>
      </c>
      <c r="T112">
        <v>12</v>
      </c>
      <c r="U112">
        <v>9</v>
      </c>
      <c r="V112">
        <v>3</v>
      </c>
      <c r="W112">
        <v>6</v>
      </c>
    </row>
    <row r="113" spans="1:23" x14ac:dyDescent="0.2">
      <c r="A113" t="s">
        <v>250</v>
      </c>
      <c r="B113" t="s">
        <v>250</v>
      </c>
      <c r="C113">
        <v>1</v>
      </c>
      <c r="D113">
        <v>107</v>
      </c>
      <c r="E113" t="s">
        <v>27</v>
      </c>
      <c r="F113">
        <v>1</v>
      </c>
      <c r="G113">
        <v>107</v>
      </c>
      <c r="H113" t="s">
        <v>27</v>
      </c>
      <c r="I113" t="s">
        <v>251</v>
      </c>
      <c r="J113">
        <v>1868</v>
      </c>
      <c r="K113">
        <v>1409</v>
      </c>
      <c r="L113">
        <v>28</v>
      </c>
      <c r="M113">
        <v>1381</v>
      </c>
      <c r="N113">
        <v>395</v>
      </c>
      <c r="O113">
        <v>370</v>
      </c>
      <c r="P113">
        <v>297</v>
      </c>
      <c r="Q113">
        <v>34</v>
      </c>
      <c r="R113">
        <v>139</v>
      </c>
      <c r="S113">
        <v>75</v>
      </c>
      <c r="T113">
        <v>59</v>
      </c>
      <c r="U113">
        <v>8</v>
      </c>
      <c r="V113">
        <v>4</v>
      </c>
      <c r="W113">
        <v>0</v>
      </c>
    </row>
    <row r="114" spans="1:23" x14ac:dyDescent="0.2">
      <c r="A114" t="s">
        <v>252</v>
      </c>
      <c r="B114" t="s">
        <v>252</v>
      </c>
      <c r="C114">
        <v>1</v>
      </c>
      <c r="D114">
        <v>107</v>
      </c>
      <c r="E114" t="s">
        <v>27</v>
      </c>
      <c r="F114">
        <v>1</v>
      </c>
      <c r="G114">
        <v>107</v>
      </c>
      <c r="H114" t="s">
        <v>27</v>
      </c>
      <c r="I114" t="s">
        <v>253</v>
      </c>
      <c r="J114">
        <v>1069</v>
      </c>
      <c r="K114">
        <v>814</v>
      </c>
      <c r="L114">
        <v>26</v>
      </c>
      <c r="M114">
        <v>788</v>
      </c>
      <c r="N114">
        <v>391</v>
      </c>
      <c r="O114">
        <v>128</v>
      </c>
      <c r="P114">
        <v>134</v>
      </c>
      <c r="Q114">
        <v>15</v>
      </c>
      <c r="R114">
        <v>42</v>
      </c>
      <c r="S114">
        <v>41</v>
      </c>
      <c r="T114">
        <v>19</v>
      </c>
      <c r="U114">
        <v>6</v>
      </c>
      <c r="V114">
        <v>11</v>
      </c>
      <c r="W114">
        <v>1</v>
      </c>
    </row>
    <row r="115" spans="1:23" x14ac:dyDescent="0.2">
      <c r="A115" t="s">
        <v>254</v>
      </c>
      <c r="B115" t="s">
        <v>254</v>
      </c>
      <c r="C115">
        <v>1</v>
      </c>
      <c r="D115">
        <v>107</v>
      </c>
      <c r="E115" t="s">
        <v>27</v>
      </c>
      <c r="F115">
        <v>1</v>
      </c>
      <c r="G115">
        <v>107</v>
      </c>
      <c r="H115" t="s">
        <v>27</v>
      </c>
      <c r="I115" t="s">
        <v>255</v>
      </c>
      <c r="J115">
        <v>1658</v>
      </c>
      <c r="K115">
        <v>1285</v>
      </c>
      <c r="L115">
        <v>36</v>
      </c>
      <c r="M115">
        <v>1249</v>
      </c>
      <c r="N115">
        <v>534</v>
      </c>
      <c r="O115">
        <v>183</v>
      </c>
      <c r="P115">
        <v>327</v>
      </c>
      <c r="Q115">
        <v>13</v>
      </c>
      <c r="R115">
        <v>75</v>
      </c>
      <c r="S115">
        <v>62</v>
      </c>
      <c r="T115">
        <v>41</v>
      </c>
      <c r="U115">
        <v>8</v>
      </c>
      <c r="V115">
        <v>5</v>
      </c>
      <c r="W115">
        <v>1</v>
      </c>
    </row>
    <row r="116" spans="1:23" x14ac:dyDescent="0.2">
      <c r="A116" t="s">
        <v>256</v>
      </c>
      <c r="B116" t="s">
        <v>256</v>
      </c>
      <c r="C116">
        <v>1</v>
      </c>
      <c r="D116">
        <v>107</v>
      </c>
      <c r="E116" t="s">
        <v>27</v>
      </c>
      <c r="F116">
        <v>1</v>
      </c>
      <c r="G116">
        <v>107</v>
      </c>
      <c r="H116" t="s">
        <v>27</v>
      </c>
      <c r="I116" t="s">
        <v>257</v>
      </c>
      <c r="J116">
        <v>586</v>
      </c>
      <c r="K116">
        <v>473</v>
      </c>
      <c r="L116">
        <v>12</v>
      </c>
      <c r="M116">
        <v>461</v>
      </c>
      <c r="N116">
        <v>160</v>
      </c>
      <c r="O116">
        <v>175</v>
      </c>
      <c r="P116">
        <v>70</v>
      </c>
      <c r="Q116">
        <v>10</v>
      </c>
      <c r="R116">
        <v>16</v>
      </c>
      <c r="S116">
        <v>20</v>
      </c>
      <c r="T116">
        <v>5</v>
      </c>
      <c r="U116">
        <v>5</v>
      </c>
      <c r="V116">
        <v>0</v>
      </c>
      <c r="W116">
        <v>0</v>
      </c>
    </row>
    <row r="117" spans="1:23" x14ac:dyDescent="0.2">
      <c r="A117" t="s">
        <v>258</v>
      </c>
      <c r="B117" t="s">
        <v>258</v>
      </c>
      <c r="C117">
        <v>1</v>
      </c>
      <c r="D117">
        <v>107</v>
      </c>
      <c r="E117" t="s">
        <v>27</v>
      </c>
      <c r="F117">
        <v>1</v>
      </c>
      <c r="G117">
        <v>107</v>
      </c>
      <c r="H117" t="s">
        <v>27</v>
      </c>
      <c r="I117" t="s">
        <v>259</v>
      </c>
      <c r="J117">
        <v>437</v>
      </c>
      <c r="K117">
        <v>337</v>
      </c>
      <c r="L117">
        <v>1</v>
      </c>
      <c r="M117">
        <v>336</v>
      </c>
      <c r="N117">
        <v>125</v>
      </c>
      <c r="O117">
        <v>68</v>
      </c>
      <c r="P117">
        <v>102</v>
      </c>
      <c r="Q117">
        <v>4</v>
      </c>
      <c r="R117">
        <v>12</v>
      </c>
      <c r="S117">
        <v>14</v>
      </c>
      <c r="T117">
        <v>9</v>
      </c>
      <c r="U117">
        <v>1</v>
      </c>
      <c r="V117">
        <v>1</v>
      </c>
      <c r="W117">
        <v>0</v>
      </c>
    </row>
    <row r="118" spans="1:23" x14ac:dyDescent="0.2">
      <c r="A118" t="s">
        <v>260</v>
      </c>
      <c r="B118" t="s">
        <v>260</v>
      </c>
      <c r="C118">
        <v>1</v>
      </c>
      <c r="D118">
        <v>107</v>
      </c>
      <c r="E118" t="s">
        <v>27</v>
      </c>
      <c r="F118">
        <v>1</v>
      </c>
      <c r="G118">
        <v>107</v>
      </c>
      <c r="H118" t="s">
        <v>27</v>
      </c>
      <c r="I118" t="s">
        <v>261</v>
      </c>
      <c r="J118">
        <v>497</v>
      </c>
      <c r="K118">
        <v>386</v>
      </c>
      <c r="L118">
        <v>9</v>
      </c>
      <c r="M118">
        <v>377</v>
      </c>
      <c r="N118">
        <v>129</v>
      </c>
      <c r="O118">
        <v>151</v>
      </c>
      <c r="P118">
        <v>60</v>
      </c>
      <c r="Q118">
        <v>4</v>
      </c>
      <c r="R118">
        <v>10</v>
      </c>
      <c r="S118">
        <v>9</v>
      </c>
      <c r="T118">
        <v>12</v>
      </c>
      <c r="U118">
        <v>0</v>
      </c>
      <c r="V118">
        <v>2</v>
      </c>
      <c r="W118">
        <v>0</v>
      </c>
    </row>
    <row r="119" spans="1:23" x14ac:dyDescent="0.2">
      <c r="A119" t="s">
        <v>262</v>
      </c>
      <c r="B119" t="s">
        <v>262</v>
      </c>
      <c r="C119">
        <v>1</v>
      </c>
      <c r="D119">
        <v>107</v>
      </c>
      <c r="E119" t="s">
        <v>27</v>
      </c>
      <c r="F119">
        <v>1</v>
      </c>
      <c r="G119">
        <v>107</v>
      </c>
      <c r="H119" t="s">
        <v>27</v>
      </c>
      <c r="I119" t="s">
        <v>263</v>
      </c>
      <c r="J119">
        <v>0</v>
      </c>
      <c r="K119">
        <v>2729</v>
      </c>
      <c r="L119">
        <v>36</v>
      </c>
      <c r="M119">
        <v>2693</v>
      </c>
      <c r="N119">
        <v>924</v>
      </c>
      <c r="O119">
        <v>778</v>
      </c>
      <c r="P119">
        <v>385</v>
      </c>
      <c r="Q119">
        <v>49</v>
      </c>
      <c r="R119">
        <v>292</v>
      </c>
      <c r="S119">
        <v>110</v>
      </c>
      <c r="T119">
        <v>114</v>
      </c>
      <c r="U119">
        <v>22</v>
      </c>
      <c r="V119">
        <v>16</v>
      </c>
      <c r="W119">
        <v>3</v>
      </c>
    </row>
    <row r="120" spans="1:23" x14ac:dyDescent="0.2">
      <c r="A120" t="s">
        <v>264</v>
      </c>
      <c r="B120" t="s">
        <v>264</v>
      </c>
      <c r="C120">
        <v>1</v>
      </c>
      <c r="D120">
        <v>108</v>
      </c>
      <c r="E120" t="s">
        <v>84</v>
      </c>
      <c r="F120">
        <v>1</v>
      </c>
      <c r="G120">
        <v>108</v>
      </c>
      <c r="H120" t="s">
        <v>84</v>
      </c>
      <c r="I120" t="s">
        <v>265</v>
      </c>
      <c r="J120">
        <v>2630</v>
      </c>
      <c r="K120">
        <v>1998</v>
      </c>
      <c r="L120">
        <v>33</v>
      </c>
      <c r="M120">
        <v>1965</v>
      </c>
      <c r="N120">
        <v>747</v>
      </c>
      <c r="O120">
        <v>626</v>
      </c>
      <c r="P120">
        <v>310</v>
      </c>
      <c r="Q120">
        <v>32</v>
      </c>
      <c r="R120">
        <v>80</v>
      </c>
      <c r="S120">
        <v>126</v>
      </c>
      <c r="T120">
        <v>29</v>
      </c>
      <c r="U120">
        <v>6</v>
      </c>
      <c r="V120">
        <v>8</v>
      </c>
      <c r="W120">
        <v>1</v>
      </c>
    </row>
    <row r="121" spans="1:23" x14ac:dyDescent="0.2">
      <c r="A121" t="s">
        <v>266</v>
      </c>
      <c r="B121" t="s">
        <v>266</v>
      </c>
      <c r="C121">
        <v>1</v>
      </c>
      <c r="D121">
        <v>108</v>
      </c>
      <c r="E121" t="s">
        <v>84</v>
      </c>
      <c r="F121">
        <v>1</v>
      </c>
      <c r="G121">
        <v>108</v>
      </c>
      <c r="H121" t="s">
        <v>84</v>
      </c>
      <c r="I121" t="s">
        <v>267</v>
      </c>
      <c r="J121">
        <v>1162</v>
      </c>
      <c r="K121">
        <v>965</v>
      </c>
      <c r="L121">
        <v>21</v>
      </c>
      <c r="M121">
        <v>944</v>
      </c>
      <c r="N121">
        <v>327</v>
      </c>
      <c r="O121">
        <v>372</v>
      </c>
      <c r="P121">
        <v>107</v>
      </c>
      <c r="Q121">
        <v>13</v>
      </c>
      <c r="R121">
        <v>65</v>
      </c>
      <c r="S121">
        <v>34</v>
      </c>
      <c r="T121">
        <v>18</v>
      </c>
      <c r="U121">
        <v>5</v>
      </c>
      <c r="V121">
        <v>3</v>
      </c>
      <c r="W121">
        <v>0</v>
      </c>
    </row>
    <row r="122" spans="1:23" x14ac:dyDescent="0.2">
      <c r="A122" t="s">
        <v>268</v>
      </c>
      <c r="B122" t="s">
        <v>268</v>
      </c>
      <c r="C122">
        <v>1</v>
      </c>
      <c r="D122">
        <v>108</v>
      </c>
      <c r="E122" t="s">
        <v>84</v>
      </c>
      <c r="F122">
        <v>1</v>
      </c>
      <c r="G122">
        <v>108</v>
      </c>
      <c r="H122" t="s">
        <v>84</v>
      </c>
      <c r="I122" t="s">
        <v>269</v>
      </c>
      <c r="J122">
        <v>997</v>
      </c>
      <c r="K122">
        <v>744</v>
      </c>
      <c r="L122">
        <v>11</v>
      </c>
      <c r="M122">
        <v>733</v>
      </c>
      <c r="N122">
        <v>250</v>
      </c>
      <c r="O122">
        <v>301</v>
      </c>
      <c r="P122">
        <v>63</v>
      </c>
      <c r="Q122">
        <v>14</v>
      </c>
      <c r="R122">
        <v>43</v>
      </c>
      <c r="S122">
        <v>45</v>
      </c>
      <c r="T122">
        <v>14</v>
      </c>
      <c r="U122">
        <v>1</v>
      </c>
      <c r="V122">
        <v>1</v>
      </c>
      <c r="W122">
        <v>1</v>
      </c>
    </row>
    <row r="123" spans="1:23" x14ac:dyDescent="0.2">
      <c r="A123" t="s">
        <v>270</v>
      </c>
      <c r="B123" t="s">
        <v>270</v>
      </c>
      <c r="C123">
        <v>1</v>
      </c>
      <c r="D123">
        <v>108</v>
      </c>
      <c r="E123" t="s">
        <v>84</v>
      </c>
      <c r="F123">
        <v>1</v>
      </c>
      <c r="G123">
        <v>108</v>
      </c>
      <c r="H123" t="s">
        <v>84</v>
      </c>
      <c r="I123" t="s">
        <v>271</v>
      </c>
      <c r="J123">
        <v>1215</v>
      </c>
      <c r="K123">
        <v>943</v>
      </c>
      <c r="L123">
        <v>21</v>
      </c>
      <c r="M123">
        <v>922</v>
      </c>
      <c r="N123">
        <v>344</v>
      </c>
      <c r="O123">
        <v>390</v>
      </c>
      <c r="P123">
        <v>79</v>
      </c>
      <c r="Q123">
        <v>13</v>
      </c>
      <c r="R123">
        <v>45</v>
      </c>
      <c r="S123">
        <v>33</v>
      </c>
      <c r="T123">
        <v>10</v>
      </c>
      <c r="U123">
        <v>4</v>
      </c>
      <c r="V123">
        <v>4</v>
      </c>
      <c r="W123">
        <v>0</v>
      </c>
    </row>
    <row r="124" spans="1:23" x14ac:dyDescent="0.2">
      <c r="A124" t="s">
        <v>272</v>
      </c>
      <c r="B124" t="s">
        <v>272</v>
      </c>
      <c r="C124">
        <v>1</v>
      </c>
      <c r="D124">
        <v>108</v>
      </c>
      <c r="E124" t="s">
        <v>84</v>
      </c>
      <c r="F124">
        <v>1</v>
      </c>
      <c r="G124">
        <v>108</v>
      </c>
      <c r="H124" t="s">
        <v>84</v>
      </c>
      <c r="I124" t="s">
        <v>273</v>
      </c>
      <c r="J124">
        <v>1535</v>
      </c>
      <c r="K124">
        <v>1255</v>
      </c>
      <c r="L124">
        <v>26</v>
      </c>
      <c r="M124">
        <v>1229</v>
      </c>
      <c r="N124">
        <v>484</v>
      </c>
      <c r="O124">
        <v>368</v>
      </c>
      <c r="P124">
        <v>188</v>
      </c>
      <c r="Q124">
        <v>13</v>
      </c>
      <c r="R124">
        <v>69</v>
      </c>
      <c r="S124">
        <v>69</v>
      </c>
      <c r="T124">
        <v>18</v>
      </c>
      <c r="U124">
        <v>3</v>
      </c>
      <c r="V124">
        <v>1</v>
      </c>
      <c r="W124">
        <v>16</v>
      </c>
    </row>
    <row r="125" spans="1:23" x14ac:dyDescent="0.2">
      <c r="A125" t="s">
        <v>274</v>
      </c>
      <c r="B125" t="s">
        <v>274</v>
      </c>
      <c r="C125">
        <v>1</v>
      </c>
      <c r="D125">
        <v>108</v>
      </c>
      <c r="E125" t="s">
        <v>84</v>
      </c>
      <c r="F125">
        <v>1</v>
      </c>
      <c r="G125">
        <v>108</v>
      </c>
      <c r="H125" t="s">
        <v>84</v>
      </c>
      <c r="I125" t="s">
        <v>275</v>
      </c>
      <c r="J125">
        <v>505</v>
      </c>
      <c r="K125">
        <v>385</v>
      </c>
      <c r="L125">
        <v>6</v>
      </c>
      <c r="M125">
        <v>379</v>
      </c>
      <c r="N125">
        <v>206</v>
      </c>
      <c r="O125">
        <v>71</v>
      </c>
      <c r="P125">
        <v>52</v>
      </c>
      <c r="Q125">
        <v>8</v>
      </c>
      <c r="R125">
        <v>18</v>
      </c>
      <c r="S125">
        <v>15</v>
      </c>
      <c r="T125">
        <v>6</v>
      </c>
      <c r="U125">
        <v>1</v>
      </c>
      <c r="V125">
        <v>2</v>
      </c>
      <c r="W125">
        <v>0</v>
      </c>
    </row>
    <row r="126" spans="1:23" x14ac:dyDescent="0.2">
      <c r="A126" t="s">
        <v>276</v>
      </c>
      <c r="B126" t="s">
        <v>276</v>
      </c>
      <c r="C126">
        <v>1</v>
      </c>
      <c r="D126">
        <v>108</v>
      </c>
      <c r="E126" t="s">
        <v>84</v>
      </c>
      <c r="F126">
        <v>1</v>
      </c>
      <c r="G126">
        <v>108</v>
      </c>
      <c r="H126" t="s">
        <v>84</v>
      </c>
      <c r="I126" t="s">
        <v>277</v>
      </c>
      <c r="J126">
        <v>1584</v>
      </c>
      <c r="K126">
        <v>1295</v>
      </c>
      <c r="L126">
        <v>34</v>
      </c>
      <c r="M126">
        <v>1261</v>
      </c>
      <c r="N126">
        <v>609</v>
      </c>
      <c r="O126">
        <v>263</v>
      </c>
      <c r="P126">
        <v>210</v>
      </c>
      <c r="Q126">
        <v>11</v>
      </c>
      <c r="R126">
        <v>71</v>
      </c>
      <c r="S126">
        <v>71</v>
      </c>
      <c r="T126">
        <v>18</v>
      </c>
      <c r="U126">
        <v>4</v>
      </c>
      <c r="V126">
        <v>4</v>
      </c>
      <c r="W126">
        <v>0</v>
      </c>
    </row>
    <row r="127" spans="1:23" x14ac:dyDescent="0.2">
      <c r="A127" t="s">
        <v>278</v>
      </c>
      <c r="B127" t="s">
        <v>278</v>
      </c>
      <c r="C127">
        <v>1</v>
      </c>
      <c r="D127">
        <v>108</v>
      </c>
      <c r="E127" t="s">
        <v>84</v>
      </c>
      <c r="F127">
        <v>1</v>
      </c>
      <c r="G127">
        <v>108</v>
      </c>
      <c r="H127" t="s">
        <v>84</v>
      </c>
      <c r="I127" t="s">
        <v>279</v>
      </c>
      <c r="J127">
        <v>925</v>
      </c>
      <c r="K127">
        <v>673</v>
      </c>
      <c r="L127">
        <v>22</v>
      </c>
      <c r="M127">
        <v>651</v>
      </c>
      <c r="N127">
        <v>295</v>
      </c>
      <c r="O127">
        <v>143</v>
      </c>
      <c r="P127">
        <v>119</v>
      </c>
      <c r="Q127">
        <v>18</v>
      </c>
      <c r="R127">
        <v>24</v>
      </c>
      <c r="S127">
        <v>34</v>
      </c>
      <c r="T127">
        <v>12</v>
      </c>
      <c r="U127">
        <v>4</v>
      </c>
      <c r="V127">
        <v>2</v>
      </c>
      <c r="W127">
        <v>0</v>
      </c>
    </row>
    <row r="128" spans="1:23" x14ac:dyDescent="0.2">
      <c r="A128" t="s">
        <v>280</v>
      </c>
      <c r="B128" t="s">
        <v>280</v>
      </c>
      <c r="C128">
        <v>1</v>
      </c>
      <c r="D128">
        <v>108</v>
      </c>
      <c r="E128" t="s">
        <v>84</v>
      </c>
      <c r="F128">
        <v>1</v>
      </c>
      <c r="G128">
        <v>108</v>
      </c>
      <c r="H128" t="s">
        <v>84</v>
      </c>
      <c r="I128" t="s">
        <v>281</v>
      </c>
      <c r="J128">
        <v>1663</v>
      </c>
      <c r="K128">
        <v>1231</v>
      </c>
      <c r="L128">
        <v>34</v>
      </c>
      <c r="M128">
        <v>1197</v>
      </c>
      <c r="N128">
        <v>438</v>
      </c>
      <c r="O128">
        <v>337</v>
      </c>
      <c r="P128">
        <v>213</v>
      </c>
      <c r="Q128">
        <v>26</v>
      </c>
      <c r="R128">
        <v>69</v>
      </c>
      <c r="S128">
        <v>62</v>
      </c>
      <c r="T128">
        <v>44</v>
      </c>
      <c r="U128">
        <v>5</v>
      </c>
      <c r="V128">
        <v>2</v>
      </c>
      <c r="W128">
        <v>1</v>
      </c>
    </row>
    <row r="129" spans="1:23" x14ac:dyDescent="0.2">
      <c r="A129" t="s">
        <v>282</v>
      </c>
      <c r="B129" t="s">
        <v>282</v>
      </c>
      <c r="C129">
        <v>1</v>
      </c>
      <c r="D129">
        <v>108</v>
      </c>
      <c r="E129" t="s">
        <v>84</v>
      </c>
      <c r="F129">
        <v>1</v>
      </c>
      <c r="G129">
        <v>108</v>
      </c>
      <c r="H129" t="s">
        <v>84</v>
      </c>
      <c r="I129" t="s">
        <v>283</v>
      </c>
      <c r="J129">
        <v>728</v>
      </c>
      <c r="K129">
        <v>575</v>
      </c>
      <c r="L129">
        <v>15</v>
      </c>
      <c r="M129">
        <v>560</v>
      </c>
      <c r="N129">
        <v>199</v>
      </c>
      <c r="O129">
        <v>176</v>
      </c>
      <c r="P129">
        <v>110</v>
      </c>
      <c r="Q129">
        <v>11</v>
      </c>
      <c r="R129">
        <v>22</v>
      </c>
      <c r="S129">
        <v>33</v>
      </c>
      <c r="T129">
        <v>4</v>
      </c>
      <c r="U129">
        <v>1</v>
      </c>
      <c r="V129">
        <v>2</v>
      </c>
      <c r="W129">
        <v>2</v>
      </c>
    </row>
    <row r="130" spans="1:23" x14ac:dyDescent="0.2">
      <c r="A130" t="s">
        <v>284</v>
      </c>
      <c r="B130" t="s">
        <v>284</v>
      </c>
      <c r="C130">
        <v>1</v>
      </c>
      <c r="D130">
        <v>108</v>
      </c>
      <c r="E130" t="s">
        <v>84</v>
      </c>
      <c r="F130">
        <v>1</v>
      </c>
      <c r="G130">
        <v>108</v>
      </c>
      <c r="H130" t="s">
        <v>84</v>
      </c>
      <c r="I130" t="s">
        <v>285</v>
      </c>
      <c r="J130">
        <v>1536</v>
      </c>
      <c r="K130">
        <v>1205</v>
      </c>
      <c r="L130">
        <v>34</v>
      </c>
      <c r="M130">
        <v>1171</v>
      </c>
      <c r="N130">
        <v>501</v>
      </c>
      <c r="O130">
        <v>297</v>
      </c>
      <c r="P130">
        <v>230</v>
      </c>
      <c r="Q130">
        <v>12</v>
      </c>
      <c r="R130">
        <v>56</v>
      </c>
      <c r="S130">
        <v>47</v>
      </c>
      <c r="T130">
        <v>15</v>
      </c>
      <c r="U130">
        <v>6</v>
      </c>
      <c r="V130">
        <v>7</v>
      </c>
      <c r="W130">
        <v>0</v>
      </c>
    </row>
    <row r="131" spans="1:23" x14ac:dyDescent="0.2">
      <c r="A131" t="s">
        <v>286</v>
      </c>
      <c r="B131" t="s">
        <v>286</v>
      </c>
      <c r="C131">
        <v>1</v>
      </c>
      <c r="D131">
        <v>108</v>
      </c>
      <c r="E131" t="s">
        <v>84</v>
      </c>
      <c r="F131">
        <v>1</v>
      </c>
      <c r="G131">
        <v>108</v>
      </c>
      <c r="H131" t="s">
        <v>84</v>
      </c>
      <c r="I131" t="s">
        <v>287</v>
      </c>
      <c r="J131">
        <v>973</v>
      </c>
      <c r="K131">
        <v>807</v>
      </c>
      <c r="L131">
        <v>24</v>
      </c>
      <c r="M131">
        <v>783</v>
      </c>
      <c r="N131">
        <v>303</v>
      </c>
      <c r="O131">
        <v>231</v>
      </c>
      <c r="P131">
        <v>103</v>
      </c>
      <c r="Q131">
        <v>12</v>
      </c>
      <c r="R131">
        <v>52</v>
      </c>
      <c r="S131">
        <v>57</v>
      </c>
      <c r="T131">
        <v>9</v>
      </c>
      <c r="U131">
        <v>2</v>
      </c>
      <c r="V131">
        <v>10</v>
      </c>
      <c r="W131">
        <v>4</v>
      </c>
    </row>
    <row r="132" spans="1:23" x14ac:dyDescent="0.2">
      <c r="A132" t="s">
        <v>288</v>
      </c>
      <c r="B132" t="s">
        <v>288</v>
      </c>
      <c r="C132">
        <v>1</v>
      </c>
      <c r="D132">
        <v>108</v>
      </c>
      <c r="E132" t="s">
        <v>84</v>
      </c>
      <c r="F132">
        <v>1</v>
      </c>
      <c r="G132">
        <v>108</v>
      </c>
      <c r="H132" t="s">
        <v>84</v>
      </c>
      <c r="I132" t="s">
        <v>289</v>
      </c>
      <c r="J132">
        <v>1406</v>
      </c>
      <c r="K132">
        <v>1166</v>
      </c>
      <c r="L132">
        <v>24</v>
      </c>
      <c r="M132">
        <v>1142</v>
      </c>
      <c r="N132">
        <v>413</v>
      </c>
      <c r="O132">
        <v>427</v>
      </c>
      <c r="P132">
        <v>133</v>
      </c>
      <c r="Q132">
        <v>16</v>
      </c>
      <c r="R132">
        <v>41</v>
      </c>
      <c r="S132">
        <v>69</v>
      </c>
      <c r="T132">
        <v>25</v>
      </c>
      <c r="U132">
        <v>0</v>
      </c>
      <c r="V132">
        <v>8</v>
      </c>
      <c r="W132">
        <v>10</v>
      </c>
    </row>
    <row r="133" spans="1:23" x14ac:dyDescent="0.2">
      <c r="A133" t="s">
        <v>290</v>
      </c>
      <c r="B133" t="s">
        <v>290</v>
      </c>
      <c r="C133">
        <v>1</v>
      </c>
      <c r="D133">
        <v>108</v>
      </c>
      <c r="E133" t="s">
        <v>84</v>
      </c>
      <c r="F133">
        <v>1</v>
      </c>
      <c r="G133">
        <v>108</v>
      </c>
      <c r="H133" t="s">
        <v>84</v>
      </c>
      <c r="I133" t="s">
        <v>291</v>
      </c>
      <c r="J133">
        <v>886</v>
      </c>
      <c r="K133">
        <v>764</v>
      </c>
      <c r="L133">
        <v>24</v>
      </c>
      <c r="M133">
        <v>740</v>
      </c>
      <c r="N133">
        <v>463</v>
      </c>
      <c r="O133">
        <v>118</v>
      </c>
      <c r="P133">
        <v>73</v>
      </c>
      <c r="Q133">
        <v>12</v>
      </c>
      <c r="R133">
        <v>21</v>
      </c>
      <c r="S133">
        <v>39</v>
      </c>
      <c r="T133">
        <v>10</v>
      </c>
      <c r="U133">
        <v>1</v>
      </c>
      <c r="V133">
        <v>3</v>
      </c>
      <c r="W133">
        <v>0</v>
      </c>
    </row>
    <row r="134" spans="1:23" x14ac:dyDescent="0.2">
      <c r="A134" t="s">
        <v>292</v>
      </c>
      <c r="B134" t="s">
        <v>292</v>
      </c>
      <c r="C134">
        <v>1</v>
      </c>
      <c r="D134">
        <v>108</v>
      </c>
      <c r="E134" t="s">
        <v>84</v>
      </c>
      <c r="F134">
        <v>1</v>
      </c>
      <c r="G134">
        <v>108</v>
      </c>
      <c r="H134" t="s">
        <v>84</v>
      </c>
      <c r="I134" t="s">
        <v>293</v>
      </c>
      <c r="J134">
        <v>1244</v>
      </c>
      <c r="K134">
        <v>921</v>
      </c>
      <c r="L134">
        <v>20</v>
      </c>
      <c r="M134">
        <v>901</v>
      </c>
      <c r="N134">
        <v>357</v>
      </c>
      <c r="O134">
        <v>358</v>
      </c>
      <c r="P134">
        <v>61</v>
      </c>
      <c r="Q134">
        <v>8</v>
      </c>
      <c r="R134">
        <v>37</v>
      </c>
      <c r="S134">
        <v>48</v>
      </c>
      <c r="T134">
        <v>24</v>
      </c>
      <c r="U134">
        <v>4</v>
      </c>
      <c r="V134">
        <v>2</v>
      </c>
      <c r="W134">
        <v>2</v>
      </c>
    </row>
    <row r="135" spans="1:23" x14ac:dyDescent="0.2">
      <c r="A135" t="s">
        <v>294</v>
      </c>
      <c r="B135" t="s">
        <v>294</v>
      </c>
      <c r="C135">
        <v>1</v>
      </c>
      <c r="D135">
        <v>108</v>
      </c>
      <c r="E135" t="s">
        <v>84</v>
      </c>
      <c r="F135">
        <v>1</v>
      </c>
      <c r="G135">
        <v>108</v>
      </c>
      <c r="H135" t="s">
        <v>84</v>
      </c>
      <c r="I135" t="s">
        <v>295</v>
      </c>
      <c r="J135">
        <v>2431</v>
      </c>
      <c r="K135">
        <v>1680</v>
      </c>
      <c r="L135">
        <v>46</v>
      </c>
      <c r="M135">
        <v>1634</v>
      </c>
      <c r="N135">
        <v>488</v>
      </c>
      <c r="O135">
        <v>491</v>
      </c>
      <c r="P135">
        <v>279</v>
      </c>
      <c r="Q135">
        <v>31</v>
      </c>
      <c r="R135">
        <v>138</v>
      </c>
      <c r="S135">
        <v>116</v>
      </c>
      <c r="T135">
        <v>65</v>
      </c>
      <c r="U135">
        <v>11</v>
      </c>
      <c r="V135">
        <v>11</v>
      </c>
      <c r="W135">
        <v>4</v>
      </c>
    </row>
    <row r="136" spans="1:23" x14ac:dyDescent="0.2">
      <c r="A136" t="s">
        <v>296</v>
      </c>
      <c r="B136" t="s">
        <v>296</v>
      </c>
      <c r="C136">
        <v>1</v>
      </c>
      <c r="D136">
        <v>108</v>
      </c>
      <c r="E136" t="s">
        <v>84</v>
      </c>
      <c r="F136">
        <v>1</v>
      </c>
      <c r="G136">
        <v>108</v>
      </c>
      <c r="H136" t="s">
        <v>84</v>
      </c>
      <c r="I136" t="s">
        <v>297</v>
      </c>
      <c r="J136">
        <v>1398</v>
      </c>
      <c r="K136">
        <v>1125</v>
      </c>
      <c r="L136">
        <v>21</v>
      </c>
      <c r="M136">
        <v>1104</v>
      </c>
      <c r="N136">
        <v>312</v>
      </c>
      <c r="O136">
        <v>507</v>
      </c>
      <c r="P136">
        <v>133</v>
      </c>
      <c r="Q136">
        <v>11</v>
      </c>
      <c r="R136">
        <v>42</v>
      </c>
      <c r="S136">
        <v>67</v>
      </c>
      <c r="T136">
        <v>18</v>
      </c>
      <c r="U136">
        <v>3</v>
      </c>
      <c r="V136">
        <v>7</v>
      </c>
      <c r="W136">
        <v>4</v>
      </c>
    </row>
    <row r="137" spans="1:23" x14ac:dyDescent="0.2">
      <c r="A137" t="s">
        <v>298</v>
      </c>
      <c r="B137" t="s">
        <v>298</v>
      </c>
      <c r="C137">
        <v>1</v>
      </c>
      <c r="D137">
        <v>108</v>
      </c>
      <c r="E137" t="s">
        <v>84</v>
      </c>
      <c r="F137">
        <v>1</v>
      </c>
      <c r="G137">
        <v>108</v>
      </c>
      <c r="H137" t="s">
        <v>84</v>
      </c>
      <c r="I137" t="s">
        <v>299</v>
      </c>
      <c r="J137">
        <v>734</v>
      </c>
      <c r="K137">
        <v>584</v>
      </c>
      <c r="L137">
        <v>14</v>
      </c>
      <c r="M137">
        <v>570</v>
      </c>
      <c r="N137">
        <v>224</v>
      </c>
      <c r="O137">
        <v>175</v>
      </c>
      <c r="P137">
        <v>83</v>
      </c>
      <c r="Q137">
        <v>13</v>
      </c>
      <c r="R137">
        <v>27</v>
      </c>
      <c r="S137">
        <v>23</v>
      </c>
      <c r="T137">
        <v>19</v>
      </c>
      <c r="U137">
        <v>0</v>
      </c>
      <c r="V137">
        <v>5</v>
      </c>
      <c r="W137">
        <v>1</v>
      </c>
    </row>
    <row r="138" spans="1:23" x14ac:dyDescent="0.2">
      <c r="A138" t="s">
        <v>300</v>
      </c>
      <c r="B138" t="s">
        <v>300</v>
      </c>
      <c r="C138">
        <v>1</v>
      </c>
      <c r="D138">
        <v>108</v>
      </c>
      <c r="E138" t="s">
        <v>84</v>
      </c>
      <c r="F138">
        <v>1</v>
      </c>
      <c r="G138">
        <v>108</v>
      </c>
      <c r="H138" t="s">
        <v>84</v>
      </c>
      <c r="I138" t="s">
        <v>301</v>
      </c>
      <c r="J138">
        <v>699</v>
      </c>
      <c r="K138">
        <v>542</v>
      </c>
      <c r="L138">
        <v>12</v>
      </c>
      <c r="M138">
        <v>530</v>
      </c>
      <c r="N138">
        <v>265</v>
      </c>
      <c r="O138">
        <v>149</v>
      </c>
      <c r="P138">
        <v>66</v>
      </c>
      <c r="Q138">
        <v>5</v>
      </c>
      <c r="R138">
        <v>7</v>
      </c>
      <c r="S138">
        <v>27</v>
      </c>
      <c r="T138">
        <v>4</v>
      </c>
      <c r="U138">
        <v>1</v>
      </c>
      <c r="V138">
        <v>2</v>
      </c>
      <c r="W138">
        <v>4</v>
      </c>
    </row>
    <row r="139" spans="1:23" x14ac:dyDescent="0.2">
      <c r="A139" t="s">
        <v>302</v>
      </c>
      <c r="B139" t="s">
        <v>302</v>
      </c>
      <c r="C139">
        <v>1</v>
      </c>
      <c r="D139">
        <v>108</v>
      </c>
      <c r="E139" t="s">
        <v>84</v>
      </c>
      <c r="F139">
        <v>1</v>
      </c>
      <c r="G139">
        <v>108</v>
      </c>
      <c r="H139" t="s">
        <v>84</v>
      </c>
      <c r="I139" t="s">
        <v>303</v>
      </c>
      <c r="J139">
        <v>744</v>
      </c>
      <c r="K139">
        <v>612</v>
      </c>
      <c r="L139">
        <v>11</v>
      </c>
      <c r="M139">
        <v>601</v>
      </c>
      <c r="N139">
        <v>289</v>
      </c>
      <c r="O139">
        <v>127</v>
      </c>
      <c r="P139">
        <v>88</v>
      </c>
      <c r="Q139">
        <v>9</v>
      </c>
      <c r="R139">
        <v>42</v>
      </c>
      <c r="S139">
        <v>26</v>
      </c>
      <c r="T139">
        <v>9</v>
      </c>
      <c r="U139">
        <v>5</v>
      </c>
      <c r="V139">
        <v>5</v>
      </c>
      <c r="W139">
        <v>1</v>
      </c>
    </row>
    <row r="140" spans="1:23" x14ac:dyDescent="0.2">
      <c r="A140" t="s">
        <v>304</v>
      </c>
      <c r="B140" t="s">
        <v>304</v>
      </c>
      <c r="C140">
        <v>1</v>
      </c>
      <c r="D140">
        <v>108</v>
      </c>
      <c r="E140" t="s">
        <v>84</v>
      </c>
      <c r="F140">
        <v>1</v>
      </c>
      <c r="G140">
        <v>108</v>
      </c>
      <c r="H140" t="s">
        <v>84</v>
      </c>
      <c r="I140" t="s">
        <v>305</v>
      </c>
      <c r="J140">
        <v>1083</v>
      </c>
      <c r="K140">
        <v>853</v>
      </c>
      <c r="L140">
        <v>19</v>
      </c>
      <c r="M140">
        <v>834</v>
      </c>
      <c r="N140">
        <v>283</v>
      </c>
      <c r="O140">
        <v>254</v>
      </c>
      <c r="P140">
        <v>121</v>
      </c>
      <c r="Q140">
        <v>26</v>
      </c>
      <c r="R140">
        <v>47</v>
      </c>
      <c r="S140">
        <v>60</v>
      </c>
      <c r="T140">
        <v>32</v>
      </c>
      <c r="U140">
        <v>6</v>
      </c>
      <c r="V140">
        <v>4</v>
      </c>
      <c r="W140">
        <v>1</v>
      </c>
    </row>
    <row r="141" spans="1:23" x14ac:dyDescent="0.2">
      <c r="A141" t="s">
        <v>306</v>
      </c>
      <c r="B141" t="s">
        <v>306</v>
      </c>
      <c r="C141">
        <v>1</v>
      </c>
      <c r="D141">
        <v>108</v>
      </c>
      <c r="E141" t="s">
        <v>84</v>
      </c>
      <c r="F141">
        <v>1</v>
      </c>
      <c r="G141">
        <v>108</v>
      </c>
      <c r="H141" t="s">
        <v>84</v>
      </c>
      <c r="I141" t="s">
        <v>307</v>
      </c>
      <c r="J141">
        <v>1159</v>
      </c>
      <c r="K141">
        <v>928</v>
      </c>
      <c r="L141">
        <v>22</v>
      </c>
      <c r="M141">
        <v>906</v>
      </c>
      <c r="N141">
        <v>411</v>
      </c>
      <c r="O141">
        <v>200</v>
      </c>
      <c r="P141">
        <v>142</v>
      </c>
      <c r="Q141">
        <v>13</v>
      </c>
      <c r="R141">
        <v>48</v>
      </c>
      <c r="S141">
        <v>54</v>
      </c>
      <c r="T141">
        <v>30</v>
      </c>
      <c r="U141">
        <v>3</v>
      </c>
      <c r="V141">
        <v>3</v>
      </c>
      <c r="W141">
        <v>2</v>
      </c>
    </row>
    <row r="142" spans="1:23" x14ac:dyDescent="0.2">
      <c r="A142" t="s">
        <v>308</v>
      </c>
      <c r="B142" t="s">
        <v>308</v>
      </c>
      <c r="C142">
        <v>1</v>
      </c>
      <c r="D142">
        <v>108</v>
      </c>
      <c r="E142" t="s">
        <v>84</v>
      </c>
      <c r="F142">
        <v>1</v>
      </c>
      <c r="G142">
        <v>108</v>
      </c>
      <c r="H142" t="s">
        <v>84</v>
      </c>
      <c r="I142" t="s">
        <v>309</v>
      </c>
      <c r="J142">
        <v>1477</v>
      </c>
      <c r="K142">
        <v>1184</v>
      </c>
      <c r="L142">
        <v>26</v>
      </c>
      <c r="M142">
        <v>1158</v>
      </c>
      <c r="N142">
        <v>631</v>
      </c>
      <c r="O142">
        <v>177</v>
      </c>
      <c r="P142">
        <v>211</v>
      </c>
      <c r="Q142">
        <v>10</v>
      </c>
      <c r="R142">
        <v>45</v>
      </c>
      <c r="S142">
        <v>53</v>
      </c>
      <c r="T142">
        <v>22</v>
      </c>
      <c r="U142">
        <v>4</v>
      </c>
      <c r="V142">
        <v>3</v>
      </c>
      <c r="W142">
        <v>2</v>
      </c>
    </row>
    <row r="143" spans="1:23" x14ac:dyDescent="0.2">
      <c r="A143" t="s">
        <v>310</v>
      </c>
      <c r="B143" t="s">
        <v>310</v>
      </c>
      <c r="C143">
        <v>1</v>
      </c>
      <c r="D143">
        <v>108</v>
      </c>
      <c r="E143" t="s">
        <v>84</v>
      </c>
      <c r="F143">
        <v>1</v>
      </c>
      <c r="G143">
        <v>108</v>
      </c>
      <c r="H143" t="s">
        <v>84</v>
      </c>
      <c r="I143" t="s">
        <v>311</v>
      </c>
      <c r="J143">
        <v>502</v>
      </c>
      <c r="K143">
        <v>394</v>
      </c>
      <c r="L143">
        <v>4</v>
      </c>
      <c r="M143">
        <v>390</v>
      </c>
      <c r="N143">
        <v>190</v>
      </c>
      <c r="O143">
        <v>103</v>
      </c>
      <c r="P143">
        <v>66</v>
      </c>
      <c r="Q143">
        <v>2</v>
      </c>
      <c r="R143">
        <v>14</v>
      </c>
      <c r="S143">
        <v>12</v>
      </c>
      <c r="T143">
        <v>1</v>
      </c>
      <c r="U143">
        <v>0</v>
      </c>
      <c r="V143">
        <v>1</v>
      </c>
      <c r="W143">
        <v>1</v>
      </c>
    </row>
    <row r="144" spans="1:23" x14ac:dyDescent="0.2">
      <c r="A144" t="s">
        <v>312</v>
      </c>
      <c r="B144" t="s">
        <v>312</v>
      </c>
      <c r="C144">
        <v>1</v>
      </c>
      <c r="D144">
        <v>108</v>
      </c>
      <c r="E144" t="s">
        <v>84</v>
      </c>
      <c r="F144">
        <v>1</v>
      </c>
      <c r="G144">
        <v>108</v>
      </c>
      <c r="H144" t="s">
        <v>84</v>
      </c>
      <c r="I144" t="s">
        <v>313</v>
      </c>
      <c r="J144">
        <v>524</v>
      </c>
      <c r="K144">
        <v>442</v>
      </c>
      <c r="L144">
        <v>4</v>
      </c>
      <c r="M144">
        <v>438</v>
      </c>
      <c r="N144">
        <v>175</v>
      </c>
      <c r="O144">
        <v>148</v>
      </c>
      <c r="P144">
        <v>69</v>
      </c>
      <c r="Q144">
        <v>6</v>
      </c>
      <c r="R144">
        <v>10</v>
      </c>
      <c r="S144">
        <v>26</v>
      </c>
      <c r="T144">
        <v>4</v>
      </c>
      <c r="U144">
        <v>0</v>
      </c>
      <c r="V144">
        <v>0</v>
      </c>
      <c r="W144">
        <v>0</v>
      </c>
    </row>
    <row r="145" spans="1:23" x14ac:dyDescent="0.2">
      <c r="A145" t="s">
        <v>314</v>
      </c>
      <c r="B145" t="s">
        <v>314</v>
      </c>
      <c r="C145">
        <v>1</v>
      </c>
      <c r="D145">
        <v>108</v>
      </c>
      <c r="E145" t="s">
        <v>84</v>
      </c>
      <c r="F145">
        <v>1</v>
      </c>
      <c r="G145">
        <v>108</v>
      </c>
      <c r="H145" t="s">
        <v>84</v>
      </c>
      <c r="I145" t="s">
        <v>315</v>
      </c>
      <c r="J145">
        <v>528</v>
      </c>
      <c r="K145">
        <v>451</v>
      </c>
      <c r="L145">
        <v>7</v>
      </c>
      <c r="M145">
        <v>444</v>
      </c>
      <c r="N145">
        <v>158</v>
      </c>
      <c r="O145">
        <v>187</v>
      </c>
      <c r="P145">
        <v>51</v>
      </c>
      <c r="Q145">
        <v>5</v>
      </c>
      <c r="R145">
        <v>16</v>
      </c>
      <c r="S145">
        <v>17</v>
      </c>
      <c r="T145">
        <v>6</v>
      </c>
      <c r="U145">
        <v>4</v>
      </c>
      <c r="V145">
        <v>0</v>
      </c>
      <c r="W145">
        <v>0</v>
      </c>
    </row>
    <row r="146" spans="1:23" x14ac:dyDescent="0.2">
      <c r="A146" t="s">
        <v>316</v>
      </c>
      <c r="B146" t="s">
        <v>316</v>
      </c>
      <c r="C146">
        <v>1</v>
      </c>
      <c r="D146">
        <v>108</v>
      </c>
      <c r="E146" t="s">
        <v>84</v>
      </c>
      <c r="F146">
        <v>1</v>
      </c>
      <c r="G146">
        <v>108</v>
      </c>
      <c r="H146" t="s">
        <v>84</v>
      </c>
      <c r="I146" t="s">
        <v>317</v>
      </c>
      <c r="J146">
        <v>310</v>
      </c>
      <c r="K146">
        <v>264</v>
      </c>
      <c r="L146">
        <v>5</v>
      </c>
      <c r="M146">
        <v>259</v>
      </c>
      <c r="N146">
        <v>130</v>
      </c>
      <c r="O146">
        <v>77</v>
      </c>
      <c r="P146">
        <v>25</v>
      </c>
      <c r="Q146">
        <v>5</v>
      </c>
      <c r="R146">
        <v>6</v>
      </c>
      <c r="S146">
        <v>7</v>
      </c>
      <c r="T146">
        <v>5</v>
      </c>
      <c r="U146">
        <v>1</v>
      </c>
      <c r="V146">
        <v>0</v>
      </c>
      <c r="W146">
        <v>3</v>
      </c>
    </row>
    <row r="147" spans="1:23" x14ac:dyDescent="0.2">
      <c r="A147" t="s">
        <v>318</v>
      </c>
      <c r="B147" t="s">
        <v>318</v>
      </c>
      <c r="C147">
        <v>1</v>
      </c>
      <c r="D147">
        <v>108</v>
      </c>
      <c r="E147" t="s">
        <v>84</v>
      </c>
      <c r="F147">
        <v>1</v>
      </c>
      <c r="G147">
        <v>108</v>
      </c>
      <c r="H147" t="s">
        <v>84</v>
      </c>
      <c r="I147" t="s">
        <v>319</v>
      </c>
      <c r="J147">
        <v>674</v>
      </c>
      <c r="K147">
        <v>542</v>
      </c>
      <c r="L147">
        <v>14</v>
      </c>
      <c r="M147">
        <v>528</v>
      </c>
      <c r="N147">
        <v>222</v>
      </c>
      <c r="O147">
        <v>174</v>
      </c>
      <c r="P147">
        <v>71</v>
      </c>
      <c r="Q147">
        <v>6</v>
      </c>
      <c r="R147">
        <v>24</v>
      </c>
      <c r="S147">
        <v>20</v>
      </c>
      <c r="T147">
        <v>7</v>
      </c>
      <c r="U147">
        <v>2</v>
      </c>
      <c r="V147">
        <v>2</v>
      </c>
      <c r="W147">
        <v>0</v>
      </c>
    </row>
    <row r="148" spans="1:23" x14ac:dyDescent="0.2">
      <c r="A148" t="s">
        <v>320</v>
      </c>
      <c r="B148" t="s">
        <v>320</v>
      </c>
      <c r="C148">
        <v>1</v>
      </c>
      <c r="D148">
        <v>108</v>
      </c>
      <c r="E148" t="s">
        <v>84</v>
      </c>
      <c r="F148">
        <v>1</v>
      </c>
      <c r="G148">
        <v>108</v>
      </c>
      <c r="H148" t="s">
        <v>84</v>
      </c>
      <c r="I148" t="s">
        <v>321</v>
      </c>
      <c r="J148">
        <v>0</v>
      </c>
      <c r="K148">
        <v>2292</v>
      </c>
      <c r="L148">
        <v>49</v>
      </c>
      <c r="M148">
        <v>2243</v>
      </c>
      <c r="N148">
        <v>874</v>
      </c>
      <c r="O148">
        <v>730</v>
      </c>
      <c r="P148">
        <v>250</v>
      </c>
      <c r="Q148">
        <v>22</v>
      </c>
      <c r="R148">
        <v>194</v>
      </c>
      <c r="S148">
        <v>94</v>
      </c>
      <c r="T148">
        <v>45</v>
      </c>
      <c r="U148">
        <v>11</v>
      </c>
      <c r="V148">
        <v>15</v>
      </c>
      <c r="W148">
        <v>8</v>
      </c>
    </row>
    <row r="149" spans="1:23" x14ac:dyDescent="0.2">
      <c r="A149" t="s">
        <v>322</v>
      </c>
      <c r="B149" t="s">
        <v>322</v>
      </c>
      <c r="C149">
        <v>1</v>
      </c>
      <c r="D149">
        <v>109</v>
      </c>
      <c r="E149" t="s">
        <v>84</v>
      </c>
      <c r="F149">
        <v>1</v>
      </c>
      <c r="G149">
        <v>109</v>
      </c>
      <c r="H149" t="s">
        <v>84</v>
      </c>
      <c r="I149" t="s">
        <v>323</v>
      </c>
      <c r="J149">
        <v>1146</v>
      </c>
      <c r="K149">
        <v>865</v>
      </c>
      <c r="L149">
        <v>10</v>
      </c>
      <c r="M149">
        <v>855</v>
      </c>
      <c r="N149">
        <v>243</v>
      </c>
      <c r="O149">
        <v>251</v>
      </c>
      <c r="P149">
        <v>155</v>
      </c>
      <c r="Q149">
        <v>21</v>
      </c>
      <c r="R149">
        <v>64</v>
      </c>
      <c r="S149">
        <v>70</v>
      </c>
      <c r="T149">
        <v>43</v>
      </c>
      <c r="U149">
        <v>2</v>
      </c>
      <c r="V149">
        <v>4</v>
      </c>
      <c r="W149">
        <v>2</v>
      </c>
    </row>
    <row r="150" spans="1:23" x14ac:dyDescent="0.2">
      <c r="A150" t="s">
        <v>324</v>
      </c>
      <c r="B150" t="s">
        <v>324</v>
      </c>
      <c r="C150">
        <v>1</v>
      </c>
      <c r="D150">
        <v>109</v>
      </c>
      <c r="E150" t="s">
        <v>84</v>
      </c>
      <c r="F150">
        <v>1</v>
      </c>
      <c r="G150">
        <v>109</v>
      </c>
      <c r="H150" t="s">
        <v>84</v>
      </c>
      <c r="I150" t="s">
        <v>325</v>
      </c>
      <c r="J150">
        <v>1847</v>
      </c>
      <c r="K150">
        <v>1376</v>
      </c>
      <c r="L150">
        <v>20</v>
      </c>
      <c r="M150">
        <v>1356</v>
      </c>
      <c r="N150">
        <v>649</v>
      </c>
      <c r="O150">
        <v>310</v>
      </c>
      <c r="P150">
        <v>233</v>
      </c>
      <c r="Q150">
        <v>24</v>
      </c>
      <c r="R150">
        <v>48</v>
      </c>
      <c r="S150">
        <v>54</v>
      </c>
      <c r="T150">
        <v>30</v>
      </c>
      <c r="U150">
        <v>3</v>
      </c>
      <c r="V150">
        <v>2</v>
      </c>
      <c r="W150">
        <v>3</v>
      </c>
    </row>
    <row r="151" spans="1:23" x14ac:dyDescent="0.2">
      <c r="A151" t="s">
        <v>326</v>
      </c>
      <c r="B151" t="s">
        <v>326</v>
      </c>
      <c r="C151">
        <v>1</v>
      </c>
      <c r="D151">
        <v>109</v>
      </c>
      <c r="E151" t="s">
        <v>84</v>
      </c>
      <c r="F151">
        <v>1</v>
      </c>
      <c r="G151">
        <v>109</v>
      </c>
      <c r="H151" t="s">
        <v>84</v>
      </c>
      <c r="I151" t="s">
        <v>327</v>
      </c>
      <c r="J151">
        <v>986</v>
      </c>
      <c r="K151">
        <v>771</v>
      </c>
      <c r="L151">
        <v>5</v>
      </c>
      <c r="M151">
        <v>766</v>
      </c>
      <c r="N151">
        <v>155</v>
      </c>
      <c r="O151">
        <v>344</v>
      </c>
      <c r="P151">
        <v>150</v>
      </c>
      <c r="Q151">
        <v>20</v>
      </c>
      <c r="R151">
        <v>25</v>
      </c>
      <c r="S151">
        <v>48</v>
      </c>
      <c r="T151">
        <v>17</v>
      </c>
      <c r="U151">
        <v>4</v>
      </c>
      <c r="V151">
        <v>0</v>
      </c>
      <c r="W151">
        <v>3</v>
      </c>
    </row>
    <row r="152" spans="1:23" x14ac:dyDescent="0.2">
      <c r="A152" t="s">
        <v>328</v>
      </c>
      <c r="B152" t="s">
        <v>328</v>
      </c>
      <c r="C152">
        <v>1</v>
      </c>
      <c r="D152">
        <v>109</v>
      </c>
      <c r="E152" t="s">
        <v>84</v>
      </c>
      <c r="F152">
        <v>1</v>
      </c>
      <c r="G152">
        <v>109</v>
      </c>
      <c r="H152" t="s">
        <v>84</v>
      </c>
      <c r="I152" t="s">
        <v>329</v>
      </c>
      <c r="J152">
        <v>1066</v>
      </c>
      <c r="K152">
        <v>819</v>
      </c>
      <c r="L152">
        <v>37</v>
      </c>
      <c r="M152">
        <v>782</v>
      </c>
      <c r="N152">
        <v>381</v>
      </c>
      <c r="O152">
        <v>176</v>
      </c>
      <c r="P152">
        <v>137</v>
      </c>
      <c r="Q152">
        <v>17</v>
      </c>
      <c r="R152">
        <v>25</v>
      </c>
      <c r="S152">
        <v>34</v>
      </c>
      <c r="T152">
        <v>10</v>
      </c>
      <c r="U152">
        <v>1</v>
      </c>
      <c r="V152">
        <v>1</v>
      </c>
      <c r="W152">
        <v>0</v>
      </c>
    </row>
    <row r="153" spans="1:23" x14ac:dyDescent="0.2">
      <c r="A153" t="s">
        <v>330</v>
      </c>
      <c r="B153" t="s">
        <v>330</v>
      </c>
      <c r="C153">
        <v>1</v>
      </c>
      <c r="D153">
        <v>109</v>
      </c>
      <c r="E153" t="s">
        <v>84</v>
      </c>
      <c r="F153">
        <v>1</v>
      </c>
      <c r="G153">
        <v>109</v>
      </c>
      <c r="H153" t="s">
        <v>84</v>
      </c>
      <c r="I153" t="s">
        <v>331</v>
      </c>
      <c r="J153">
        <v>2896</v>
      </c>
      <c r="K153">
        <v>2084</v>
      </c>
      <c r="L153">
        <v>39</v>
      </c>
      <c r="M153">
        <v>2045</v>
      </c>
      <c r="N153">
        <v>869</v>
      </c>
      <c r="O153">
        <v>497</v>
      </c>
      <c r="P153">
        <v>330</v>
      </c>
      <c r="Q153">
        <v>49</v>
      </c>
      <c r="R153">
        <v>117</v>
      </c>
      <c r="S153">
        <v>121</v>
      </c>
      <c r="T153">
        <v>35</v>
      </c>
      <c r="U153">
        <v>12</v>
      </c>
      <c r="V153">
        <v>5</v>
      </c>
      <c r="W153">
        <v>10</v>
      </c>
    </row>
    <row r="154" spans="1:23" x14ac:dyDescent="0.2">
      <c r="A154" t="s">
        <v>332</v>
      </c>
      <c r="B154" t="s">
        <v>332</v>
      </c>
      <c r="C154">
        <v>1</v>
      </c>
      <c r="D154">
        <v>109</v>
      </c>
      <c r="E154" t="s">
        <v>84</v>
      </c>
      <c r="F154">
        <v>1</v>
      </c>
      <c r="G154">
        <v>109</v>
      </c>
      <c r="H154" t="s">
        <v>84</v>
      </c>
      <c r="I154" t="s">
        <v>333</v>
      </c>
      <c r="J154">
        <v>659</v>
      </c>
      <c r="K154">
        <v>513</v>
      </c>
      <c r="L154">
        <v>5</v>
      </c>
      <c r="M154">
        <v>508</v>
      </c>
      <c r="N154">
        <v>212</v>
      </c>
      <c r="O154">
        <v>154</v>
      </c>
      <c r="P154">
        <v>71</v>
      </c>
      <c r="Q154">
        <v>6</v>
      </c>
      <c r="R154">
        <v>22</v>
      </c>
      <c r="S154">
        <v>30</v>
      </c>
      <c r="T154">
        <v>12</v>
      </c>
      <c r="U154">
        <v>1</v>
      </c>
      <c r="V154">
        <v>0</v>
      </c>
      <c r="W154">
        <v>0</v>
      </c>
    </row>
    <row r="155" spans="1:23" x14ac:dyDescent="0.2">
      <c r="A155" t="s">
        <v>334</v>
      </c>
      <c r="B155" t="s">
        <v>334</v>
      </c>
      <c r="C155">
        <v>1</v>
      </c>
      <c r="D155">
        <v>109</v>
      </c>
      <c r="E155" t="s">
        <v>84</v>
      </c>
      <c r="F155">
        <v>1</v>
      </c>
      <c r="G155">
        <v>109</v>
      </c>
      <c r="H155" t="s">
        <v>84</v>
      </c>
      <c r="I155" t="s">
        <v>335</v>
      </c>
      <c r="J155">
        <v>1255</v>
      </c>
      <c r="K155">
        <v>904</v>
      </c>
      <c r="L155">
        <v>19</v>
      </c>
      <c r="M155">
        <v>885</v>
      </c>
      <c r="N155">
        <v>379</v>
      </c>
      <c r="O155">
        <v>104</v>
      </c>
      <c r="P155">
        <v>236</v>
      </c>
      <c r="Q155">
        <v>24</v>
      </c>
      <c r="R155">
        <v>47</v>
      </c>
      <c r="S155">
        <v>74</v>
      </c>
      <c r="T155">
        <v>13</v>
      </c>
      <c r="U155">
        <v>2</v>
      </c>
      <c r="V155">
        <v>6</v>
      </c>
      <c r="W155">
        <v>0</v>
      </c>
    </row>
    <row r="156" spans="1:23" x14ac:dyDescent="0.2">
      <c r="A156" t="s">
        <v>336</v>
      </c>
      <c r="B156" t="s">
        <v>336</v>
      </c>
      <c r="C156">
        <v>1</v>
      </c>
      <c r="D156">
        <v>109</v>
      </c>
      <c r="E156" t="s">
        <v>84</v>
      </c>
      <c r="F156">
        <v>1</v>
      </c>
      <c r="G156">
        <v>109</v>
      </c>
      <c r="H156" t="s">
        <v>84</v>
      </c>
      <c r="I156" t="s">
        <v>337</v>
      </c>
      <c r="J156">
        <v>1213</v>
      </c>
      <c r="K156">
        <v>952</v>
      </c>
      <c r="L156">
        <v>21</v>
      </c>
      <c r="M156">
        <v>931</v>
      </c>
      <c r="N156">
        <v>348</v>
      </c>
      <c r="O156">
        <v>298</v>
      </c>
      <c r="P156">
        <v>174</v>
      </c>
      <c r="Q156">
        <v>5</v>
      </c>
      <c r="R156">
        <v>30</v>
      </c>
      <c r="S156">
        <v>53</v>
      </c>
      <c r="T156">
        <v>14</v>
      </c>
      <c r="U156">
        <v>5</v>
      </c>
      <c r="V156">
        <v>2</v>
      </c>
      <c r="W156">
        <v>2</v>
      </c>
    </row>
    <row r="157" spans="1:23" x14ac:dyDescent="0.2">
      <c r="A157" t="s">
        <v>338</v>
      </c>
      <c r="B157" t="s">
        <v>338</v>
      </c>
      <c r="C157">
        <v>1</v>
      </c>
      <c r="D157">
        <v>109</v>
      </c>
      <c r="E157" t="s">
        <v>84</v>
      </c>
      <c r="F157">
        <v>1</v>
      </c>
      <c r="G157">
        <v>109</v>
      </c>
      <c r="H157" t="s">
        <v>84</v>
      </c>
      <c r="I157" t="s">
        <v>339</v>
      </c>
      <c r="J157">
        <v>946</v>
      </c>
      <c r="K157">
        <v>722</v>
      </c>
      <c r="L157">
        <v>15</v>
      </c>
      <c r="M157">
        <v>707</v>
      </c>
      <c r="N157">
        <v>244</v>
      </c>
      <c r="O157">
        <v>161</v>
      </c>
      <c r="P157">
        <v>175</v>
      </c>
      <c r="Q157">
        <v>5</v>
      </c>
      <c r="R157">
        <v>53</v>
      </c>
      <c r="S157">
        <v>49</v>
      </c>
      <c r="T157">
        <v>12</v>
      </c>
      <c r="U157">
        <v>4</v>
      </c>
      <c r="V157">
        <v>3</v>
      </c>
      <c r="W157">
        <v>1</v>
      </c>
    </row>
    <row r="158" spans="1:23" x14ac:dyDescent="0.2">
      <c r="A158" t="s">
        <v>340</v>
      </c>
      <c r="B158" t="s">
        <v>340</v>
      </c>
      <c r="C158">
        <v>1</v>
      </c>
      <c r="D158">
        <v>109</v>
      </c>
      <c r="E158" t="s">
        <v>84</v>
      </c>
      <c r="F158">
        <v>1</v>
      </c>
      <c r="G158">
        <v>109</v>
      </c>
      <c r="H158" t="s">
        <v>84</v>
      </c>
      <c r="I158" t="s">
        <v>341</v>
      </c>
      <c r="J158">
        <v>1018</v>
      </c>
      <c r="K158">
        <v>841</v>
      </c>
      <c r="L158">
        <v>22</v>
      </c>
      <c r="M158">
        <v>819</v>
      </c>
      <c r="N158">
        <v>353</v>
      </c>
      <c r="O158">
        <v>210</v>
      </c>
      <c r="P158">
        <v>173</v>
      </c>
      <c r="Q158">
        <v>13</v>
      </c>
      <c r="R158">
        <v>25</v>
      </c>
      <c r="S158">
        <v>28</v>
      </c>
      <c r="T158">
        <v>12</v>
      </c>
      <c r="U158">
        <v>1</v>
      </c>
      <c r="V158">
        <v>3</v>
      </c>
      <c r="W158">
        <v>1</v>
      </c>
    </row>
    <row r="159" spans="1:23" x14ac:dyDescent="0.2">
      <c r="A159" t="s">
        <v>342</v>
      </c>
      <c r="B159" t="s">
        <v>342</v>
      </c>
      <c r="C159">
        <v>1</v>
      </c>
      <c r="D159">
        <v>109</v>
      </c>
      <c r="E159" t="s">
        <v>84</v>
      </c>
      <c r="F159">
        <v>1</v>
      </c>
      <c r="G159">
        <v>109</v>
      </c>
      <c r="H159" t="s">
        <v>84</v>
      </c>
      <c r="I159" t="s">
        <v>343</v>
      </c>
      <c r="J159">
        <v>998</v>
      </c>
      <c r="K159">
        <v>754</v>
      </c>
      <c r="L159">
        <v>17</v>
      </c>
      <c r="M159">
        <v>737</v>
      </c>
      <c r="N159">
        <v>298</v>
      </c>
      <c r="O159">
        <v>159</v>
      </c>
      <c r="P159">
        <v>184</v>
      </c>
      <c r="Q159">
        <v>20</v>
      </c>
      <c r="R159">
        <v>35</v>
      </c>
      <c r="S159">
        <v>25</v>
      </c>
      <c r="T159">
        <v>10</v>
      </c>
      <c r="U159">
        <v>5</v>
      </c>
      <c r="V159">
        <v>0</v>
      </c>
      <c r="W159">
        <v>1</v>
      </c>
    </row>
    <row r="160" spans="1:23" x14ac:dyDescent="0.2">
      <c r="A160" t="s">
        <v>344</v>
      </c>
      <c r="B160" t="s">
        <v>344</v>
      </c>
      <c r="C160">
        <v>1</v>
      </c>
      <c r="D160">
        <v>109</v>
      </c>
      <c r="E160" t="s">
        <v>84</v>
      </c>
      <c r="F160">
        <v>1</v>
      </c>
      <c r="G160">
        <v>109</v>
      </c>
      <c r="H160" t="s">
        <v>84</v>
      </c>
      <c r="I160" t="s">
        <v>345</v>
      </c>
      <c r="J160">
        <v>1502</v>
      </c>
      <c r="K160">
        <v>1149</v>
      </c>
      <c r="L160">
        <v>20</v>
      </c>
      <c r="M160">
        <v>1129</v>
      </c>
      <c r="N160">
        <v>334</v>
      </c>
      <c r="O160">
        <v>289</v>
      </c>
      <c r="P160">
        <v>241</v>
      </c>
      <c r="Q160">
        <v>38</v>
      </c>
      <c r="R160">
        <v>102</v>
      </c>
      <c r="S160">
        <v>82</v>
      </c>
      <c r="T160">
        <v>33</v>
      </c>
      <c r="U160">
        <v>4</v>
      </c>
      <c r="V160">
        <v>5</v>
      </c>
      <c r="W160">
        <v>1</v>
      </c>
    </row>
    <row r="161" spans="1:23" x14ac:dyDescent="0.2">
      <c r="A161" t="s">
        <v>346</v>
      </c>
      <c r="B161" t="s">
        <v>346</v>
      </c>
      <c r="C161">
        <v>1</v>
      </c>
      <c r="D161">
        <v>109</v>
      </c>
      <c r="E161" t="s">
        <v>84</v>
      </c>
      <c r="F161">
        <v>1</v>
      </c>
      <c r="G161">
        <v>109</v>
      </c>
      <c r="H161" t="s">
        <v>84</v>
      </c>
      <c r="I161" t="s">
        <v>347</v>
      </c>
      <c r="J161">
        <v>566</v>
      </c>
      <c r="K161">
        <v>433</v>
      </c>
      <c r="L161">
        <v>12</v>
      </c>
      <c r="M161">
        <v>421</v>
      </c>
      <c r="N161">
        <v>188</v>
      </c>
      <c r="O161">
        <v>115</v>
      </c>
      <c r="P161">
        <v>67</v>
      </c>
      <c r="Q161">
        <v>12</v>
      </c>
      <c r="R161">
        <v>10</v>
      </c>
      <c r="S161">
        <v>21</v>
      </c>
      <c r="T161">
        <v>3</v>
      </c>
      <c r="U161">
        <v>2</v>
      </c>
      <c r="V161">
        <v>3</v>
      </c>
      <c r="W161">
        <v>0</v>
      </c>
    </row>
    <row r="162" spans="1:23" x14ac:dyDescent="0.2">
      <c r="A162" t="s">
        <v>348</v>
      </c>
      <c r="B162" t="s">
        <v>348</v>
      </c>
      <c r="C162">
        <v>1</v>
      </c>
      <c r="D162">
        <v>109</v>
      </c>
      <c r="E162" t="s">
        <v>84</v>
      </c>
      <c r="F162">
        <v>1</v>
      </c>
      <c r="G162">
        <v>109</v>
      </c>
      <c r="H162" t="s">
        <v>84</v>
      </c>
      <c r="I162" t="s">
        <v>349</v>
      </c>
      <c r="J162">
        <v>1422</v>
      </c>
      <c r="K162">
        <v>1115</v>
      </c>
      <c r="L162">
        <v>19</v>
      </c>
      <c r="M162">
        <v>1096</v>
      </c>
      <c r="N162">
        <v>470</v>
      </c>
      <c r="O162">
        <v>372</v>
      </c>
      <c r="P162">
        <v>150</v>
      </c>
      <c r="Q162">
        <v>14</v>
      </c>
      <c r="R162">
        <v>31</v>
      </c>
      <c r="S162">
        <v>44</v>
      </c>
      <c r="T162">
        <v>9</v>
      </c>
      <c r="U162">
        <v>3</v>
      </c>
      <c r="V162">
        <v>3</v>
      </c>
      <c r="W162">
        <v>0</v>
      </c>
    </row>
    <row r="163" spans="1:23" x14ac:dyDescent="0.2">
      <c r="A163" t="s">
        <v>350</v>
      </c>
      <c r="B163" t="s">
        <v>350</v>
      </c>
      <c r="C163">
        <v>1</v>
      </c>
      <c r="D163">
        <v>109</v>
      </c>
      <c r="E163" t="s">
        <v>84</v>
      </c>
      <c r="F163">
        <v>1</v>
      </c>
      <c r="G163">
        <v>109</v>
      </c>
      <c r="H163" t="s">
        <v>84</v>
      </c>
      <c r="I163" t="s">
        <v>351</v>
      </c>
      <c r="J163">
        <v>857</v>
      </c>
      <c r="K163">
        <v>682</v>
      </c>
      <c r="L163">
        <v>22</v>
      </c>
      <c r="M163">
        <v>660</v>
      </c>
      <c r="N163">
        <v>294</v>
      </c>
      <c r="O163">
        <v>143</v>
      </c>
      <c r="P163">
        <v>118</v>
      </c>
      <c r="Q163">
        <v>13</v>
      </c>
      <c r="R163">
        <v>28</v>
      </c>
      <c r="S163">
        <v>43</v>
      </c>
      <c r="T163">
        <v>13</v>
      </c>
      <c r="U163">
        <v>3</v>
      </c>
      <c r="V163">
        <v>0</v>
      </c>
      <c r="W163">
        <v>5</v>
      </c>
    </row>
    <row r="164" spans="1:23" x14ac:dyDescent="0.2">
      <c r="A164" t="s">
        <v>352</v>
      </c>
      <c r="B164" t="s">
        <v>352</v>
      </c>
      <c r="C164">
        <v>1</v>
      </c>
      <c r="D164">
        <v>109</v>
      </c>
      <c r="E164" t="s">
        <v>84</v>
      </c>
      <c r="F164">
        <v>1</v>
      </c>
      <c r="G164">
        <v>109</v>
      </c>
      <c r="H164" t="s">
        <v>84</v>
      </c>
      <c r="I164" t="s">
        <v>353</v>
      </c>
      <c r="J164">
        <v>1887</v>
      </c>
      <c r="K164">
        <v>1413</v>
      </c>
      <c r="L164">
        <v>33</v>
      </c>
      <c r="M164">
        <v>1380</v>
      </c>
      <c r="N164">
        <v>371</v>
      </c>
      <c r="O164">
        <v>407</v>
      </c>
      <c r="P164">
        <v>278</v>
      </c>
      <c r="Q164">
        <v>54</v>
      </c>
      <c r="R164">
        <v>124</v>
      </c>
      <c r="S164">
        <v>91</v>
      </c>
      <c r="T164">
        <v>48</v>
      </c>
      <c r="U164">
        <v>5</v>
      </c>
      <c r="V164">
        <v>0</v>
      </c>
      <c r="W164">
        <v>2</v>
      </c>
    </row>
    <row r="165" spans="1:23" x14ac:dyDescent="0.2">
      <c r="A165" t="s">
        <v>354</v>
      </c>
      <c r="B165" t="s">
        <v>354</v>
      </c>
      <c r="C165">
        <v>1</v>
      </c>
      <c r="D165">
        <v>109</v>
      </c>
      <c r="E165" t="s">
        <v>84</v>
      </c>
      <c r="F165">
        <v>1</v>
      </c>
      <c r="G165">
        <v>109</v>
      </c>
      <c r="H165" t="s">
        <v>84</v>
      </c>
      <c r="I165" t="s">
        <v>355</v>
      </c>
      <c r="J165">
        <v>5611</v>
      </c>
      <c r="K165">
        <v>3746</v>
      </c>
      <c r="L165">
        <v>71</v>
      </c>
      <c r="M165">
        <v>3675</v>
      </c>
      <c r="N165">
        <v>1278</v>
      </c>
      <c r="O165">
        <v>796</v>
      </c>
      <c r="P165">
        <v>765</v>
      </c>
      <c r="Q165">
        <v>80</v>
      </c>
      <c r="R165">
        <v>282</v>
      </c>
      <c r="S165">
        <v>310</v>
      </c>
      <c r="T165">
        <v>123</v>
      </c>
      <c r="U165">
        <v>16</v>
      </c>
      <c r="V165">
        <v>12</v>
      </c>
      <c r="W165">
        <v>13</v>
      </c>
    </row>
    <row r="166" spans="1:23" x14ac:dyDescent="0.2">
      <c r="A166" t="s">
        <v>356</v>
      </c>
      <c r="B166" t="s">
        <v>356</v>
      </c>
      <c r="C166">
        <v>1</v>
      </c>
      <c r="D166">
        <v>109</v>
      </c>
      <c r="E166" t="s">
        <v>84</v>
      </c>
      <c r="F166">
        <v>1</v>
      </c>
      <c r="G166">
        <v>109</v>
      </c>
      <c r="H166" t="s">
        <v>84</v>
      </c>
      <c r="I166" t="s">
        <v>357</v>
      </c>
      <c r="J166">
        <v>4413</v>
      </c>
      <c r="K166">
        <v>3045</v>
      </c>
      <c r="L166">
        <v>60</v>
      </c>
      <c r="M166">
        <v>2985</v>
      </c>
      <c r="N166">
        <v>1127</v>
      </c>
      <c r="O166">
        <v>651</v>
      </c>
      <c r="P166">
        <v>621</v>
      </c>
      <c r="Q166">
        <v>59</v>
      </c>
      <c r="R166">
        <v>221</v>
      </c>
      <c r="S166">
        <v>166</v>
      </c>
      <c r="T166">
        <v>89</v>
      </c>
      <c r="U166">
        <v>18</v>
      </c>
      <c r="V166">
        <v>18</v>
      </c>
      <c r="W166">
        <v>15</v>
      </c>
    </row>
    <row r="167" spans="1:23" x14ac:dyDescent="0.2">
      <c r="A167" t="s">
        <v>358</v>
      </c>
      <c r="B167" t="s">
        <v>358</v>
      </c>
      <c r="C167">
        <v>1</v>
      </c>
      <c r="D167">
        <v>109</v>
      </c>
      <c r="E167" t="s">
        <v>84</v>
      </c>
      <c r="F167">
        <v>1</v>
      </c>
      <c r="G167">
        <v>109</v>
      </c>
      <c r="H167" t="s">
        <v>84</v>
      </c>
      <c r="I167" t="s">
        <v>359</v>
      </c>
      <c r="J167">
        <v>2520</v>
      </c>
      <c r="K167">
        <v>1771</v>
      </c>
      <c r="L167">
        <v>36</v>
      </c>
      <c r="M167">
        <v>1735</v>
      </c>
      <c r="N167">
        <v>723</v>
      </c>
      <c r="O167">
        <v>344</v>
      </c>
      <c r="P167">
        <v>391</v>
      </c>
      <c r="Q167">
        <v>47</v>
      </c>
      <c r="R167">
        <v>66</v>
      </c>
      <c r="S167">
        <v>117</v>
      </c>
      <c r="T167">
        <v>28</v>
      </c>
      <c r="U167">
        <v>10</v>
      </c>
      <c r="V167">
        <v>6</v>
      </c>
      <c r="W167">
        <v>3</v>
      </c>
    </row>
    <row r="168" spans="1:23" x14ac:dyDescent="0.2">
      <c r="A168" t="s">
        <v>360</v>
      </c>
      <c r="B168" t="s">
        <v>360</v>
      </c>
      <c r="C168">
        <v>1</v>
      </c>
      <c r="D168">
        <v>109</v>
      </c>
      <c r="E168" t="s">
        <v>84</v>
      </c>
      <c r="F168">
        <v>1</v>
      </c>
      <c r="G168">
        <v>109</v>
      </c>
      <c r="H168" t="s">
        <v>84</v>
      </c>
      <c r="I168" t="s">
        <v>361</v>
      </c>
      <c r="J168">
        <v>1321</v>
      </c>
      <c r="K168">
        <v>961</v>
      </c>
      <c r="L168">
        <v>25</v>
      </c>
      <c r="M168">
        <v>936</v>
      </c>
      <c r="N168">
        <v>480</v>
      </c>
      <c r="O168">
        <v>124</v>
      </c>
      <c r="P168">
        <v>189</v>
      </c>
      <c r="Q168">
        <v>13</v>
      </c>
      <c r="R168">
        <v>53</v>
      </c>
      <c r="S168">
        <v>50</v>
      </c>
      <c r="T168">
        <v>16</v>
      </c>
      <c r="U168">
        <v>2</v>
      </c>
      <c r="V168">
        <v>9</v>
      </c>
      <c r="W168">
        <v>0</v>
      </c>
    </row>
    <row r="169" spans="1:23" x14ac:dyDescent="0.2">
      <c r="A169" t="s">
        <v>362</v>
      </c>
      <c r="B169" t="s">
        <v>362</v>
      </c>
      <c r="C169">
        <v>1</v>
      </c>
      <c r="D169">
        <v>109</v>
      </c>
      <c r="E169" t="s">
        <v>84</v>
      </c>
      <c r="F169">
        <v>1</v>
      </c>
      <c r="G169">
        <v>109</v>
      </c>
      <c r="H169" t="s">
        <v>84</v>
      </c>
      <c r="I169" t="s">
        <v>363</v>
      </c>
      <c r="J169">
        <v>1142</v>
      </c>
      <c r="K169">
        <v>936</v>
      </c>
      <c r="L169">
        <v>18</v>
      </c>
      <c r="M169">
        <v>918</v>
      </c>
      <c r="N169">
        <v>476</v>
      </c>
      <c r="O169">
        <v>178</v>
      </c>
      <c r="P169">
        <v>134</v>
      </c>
      <c r="Q169">
        <v>11</v>
      </c>
      <c r="R169">
        <v>38</v>
      </c>
      <c r="S169">
        <v>58</v>
      </c>
      <c r="T169">
        <v>20</v>
      </c>
      <c r="U169">
        <v>2</v>
      </c>
      <c r="V169">
        <v>1</v>
      </c>
      <c r="W169">
        <v>0</v>
      </c>
    </row>
    <row r="170" spans="1:23" x14ac:dyDescent="0.2">
      <c r="A170" t="s">
        <v>364</v>
      </c>
      <c r="B170" t="s">
        <v>364</v>
      </c>
      <c r="C170">
        <v>1</v>
      </c>
      <c r="D170">
        <v>109</v>
      </c>
      <c r="E170" t="s">
        <v>84</v>
      </c>
      <c r="F170">
        <v>1</v>
      </c>
      <c r="G170">
        <v>109</v>
      </c>
      <c r="H170" t="s">
        <v>84</v>
      </c>
      <c r="I170" t="s">
        <v>365</v>
      </c>
      <c r="J170">
        <v>585</v>
      </c>
      <c r="K170">
        <v>455</v>
      </c>
      <c r="L170">
        <v>8</v>
      </c>
      <c r="M170">
        <v>447</v>
      </c>
      <c r="N170">
        <v>136</v>
      </c>
      <c r="O170">
        <v>176</v>
      </c>
      <c r="P170">
        <v>52</v>
      </c>
      <c r="Q170">
        <v>3</v>
      </c>
      <c r="R170">
        <v>24</v>
      </c>
      <c r="S170">
        <v>31</v>
      </c>
      <c r="T170">
        <v>18</v>
      </c>
      <c r="U170">
        <v>4</v>
      </c>
      <c r="V170">
        <v>0</v>
      </c>
      <c r="W170">
        <v>3</v>
      </c>
    </row>
    <row r="171" spans="1:23" x14ac:dyDescent="0.2">
      <c r="A171" t="s">
        <v>366</v>
      </c>
      <c r="B171" t="s">
        <v>366</v>
      </c>
      <c r="C171">
        <v>1</v>
      </c>
      <c r="D171">
        <v>109</v>
      </c>
      <c r="E171" t="s">
        <v>84</v>
      </c>
      <c r="F171">
        <v>1</v>
      </c>
      <c r="G171">
        <v>109</v>
      </c>
      <c r="H171" t="s">
        <v>84</v>
      </c>
      <c r="I171" t="s">
        <v>367</v>
      </c>
      <c r="J171">
        <v>1705</v>
      </c>
      <c r="K171">
        <v>1209</v>
      </c>
      <c r="L171">
        <v>21</v>
      </c>
      <c r="M171">
        <v>1188</v>
      </c>
      <c r="N171">
        <v>500</v>
      </c>
      <c r="O171">
        <v>262</v>
      </c>
      <c r="P171">
        <v>258</v>
      </c>
      <c r="Q171">
        <v>16</v>
      </c>
      <c r="R171">
        <v>57</v>
      </c>
      <c r="S171">
        <v>71</v>
      </c>
      <c r="T171">
        <v>11</v>
      </c>
      <c r="U171">
        <v>5</v>
      </c>
      <c r="V171">
        <v>7</v>
      </c>
      <c r="W171">
        <v>1</v>
      </c>
    </row>
    <row r="172" spans="1:23" x14ac:dyDescent="0.2">
      <c r="A172" t="s">
        <v>368</v>
      </c>
      <c r="B172" t="s">
        <v>368</v>
      </c>
      <c r="C172">
        <v>1</v>
      </c>
      <c r="D172">
        <v>109</v>
      </c>
      <c r="E172" t="s">
        <v>84</v>
      </c>
      <c r="F172">
        <v>1</v>
      </c>
      <c r="G172">
        <v>109</v>
      </c>
      <c r="H172" t="s">
        <v>84</v>
      </c>
      <c r="I172" t="s">
        <v>369</v>
      </c>
      <c r="J172">
        <v>854</v>
      </c>
      <c r="K172">
        <v>727</v>
      </c>
      <c r="L172">
        <v>8</v>
      </c>
      <c r="M172">
        <v>719</v>
      </c>
      <c r="N172">
        <v>324</v>
      </c>
      <c r="O172">
        <v>230</v>
      </c>
      <c r="P172">
        <v>87</v>
      </c>
      <c r="Q172">
        <v>11</v>
      </c>
      <c r="R172">
        <v>22</v>
      </c>
      <c r="S172">
        <v>29</v>
      </c>
      <c r="T172">
        <v>11</v>
      </c>
      <c r="U172">
        <v>4</v>
      </c>
      <c r="V172">
        <v>0</v>
      </c>
      <c r="W172">
        <v>1</v>
      </c>
    </row>
    <row r="173" spans="1:23" x14ac:dyDescent="0.2">
      <c r="A173" t="s">
        <v>370</v>
      </c>
      <c r="B173" t="s">
        <v>370</v>
      </c>
      <c r="C173">
        <v>1</v>
      </c>
      <c r="D173">
        <v>109</v>
      </c>
      <c r="E173" t="s">
        <v>84</v>
      </c>
      <c r="F173">
        <v>1</v>
      </c>
      <c r="G173">
        <v>109</v>
      </c>
      <c r="H173" t="s">
        <v>84</v>
      </c>
      <c r="I173" t="s">
        <v>371</v>
      </c>
      <c r="J173">
        <v>689</v>
      </c>
      <c r="K173">
        <v>501</v>
      </c>
      <c r="L173">
        <v>11</v>
      </c>
      <c r="M173">
        <v>490</v>
      </c>
      <c r="N173">
        <v>185</v>
      </c>
      <c r="O173">
        <v>161</v>
      </c>
      <c r="P173">
        <v>67</v>
      </c>
      <c r="Q173">
        <v>8</v>
      </c>
      <c r="R173">
        <v>20</v>
      </c>
      <c r="S173">
        <v>38</v>
      </c>
      <c r="T173">
        <v>6</v>
      </c>
      <c r="U173">
        <v>2</v>
      </c>
      <c r="V173">
        <v>1</v>
      </c>
      <c r="W173">
        <v>2</v>
      </c>
    </row>
    <row r="174" spans="1:23" x14ac:dyDescent="0.2">
      <c r="A174" t="s">
        <v>372</v>
      </c>
      <c r="B174" t="s">
        <v>372</v>
      </c>
      <c r="C174">
        <v>1</v>
      </c>
      <c r="D174">
        <v>109</v>
      </c>
      <c r="E174" t="s">
        <v>84</v>
      </c>
      <c r="F174">
        <v>1</v>
      </c>
      <c r="G174">
        <v>109</v>
      </c>
      <c r="H174" t="s">
        <v>84</v>
      </c>
      <c r="I174" t="s">
        <v>373</v>
      </c>
      <c r="J174">
        <v>692</v>
      </c>
      <c r="K174">
        <v>542</v>
      </c>
      <c r="L174">
        <v>5</v>
      </c>
      <c r="M174">
        <v>537</v>
      </c>
      <c r="N174">
        <v>175</v>
      </c>
      <c r="O174">
        <v>201</v>
      </c>
      <c r="P174">
        <v>82</v>
      </c>
      <c r="Q174">
        <v>3</v>
      </c>
      <c r="R174">
        <v>31</v>
      </c>
      <c r="S174">
        <v>34</v>
      </c>
      <c r="T174">
        <v>5</v>
      </c>
      <c r="U174">
        <v>4</v>
      </c>
      <c r="V174">
        <v>2</v>
      </c>
      <c r="W174">
        <v>0</v>
      </c>
    </row>
    <row r="175" spans="1:23" x14ac:dyDescent="0.2">
      <c r="A175" t="s">
        <v>374</v>
      </c>
      <c r="B175" t="s">
        <v>374</v>
      </c>
      <c r="C175">
        <v>1</v>
      </c>
      <c r="D175">
        <v>109</v>
      </c>
      <c r="E175" t="s">
        <v>84</v>
      </c>
      <c r="F175">
        <v>1</v>
      </c>
      <c r="G175">
        <v>109</v>
      </c>
      <c r="H175" t="s">
        <v>84</v>
      </c>
      <c r="I175" t="s">
        <v>375</v>
      </c>
      <c r="J175">
        <v>950</v>
      </c>
      <c r="K175">
        <v>744</v>
      </c>
      <c r="L175">
        <v>11</v>
      </c>
      <c r="M175">
        <v>733</v>
      </c>
      <c r="N175">
        <v>251</v>
      </c>
      <c r="O175">
        <v>236</v>
      </c>
      <c r="P175">
        <v>160</v>
      </c>
      <c r="Q175">
        <v>16</v>
      </c>
      <c r="R175">
        <v>24</v>
      </c>
      <c r="S175">
        <v>29</v>
      </c>
      <c r="T175">
        <v>12</v>
      </c>
      <c r="U175">
        <v>2</v>
      </c>
      <c r="V175">
        <v>1</v>
      </c>
      <c r="W175">
        <v>2</v>
      </c>
    </row>
    <row r="176" spans="1:23" x14ac:dyDescent="0.2">
      <c r="A176" t="s">
        <v>376</v>
      </c>
      <c r="B176" t="s">
        <v>376</v>
      </c>
      <c r="C176">
        <v>1</v>
      </c>
      <c r="D176">
        <v>109</v>
      </c>
      <c r="E176" t="s">
        <v>84</v>
      </c>
      <c r="F176">
        <v>1</v>
      </c>
      <c r="G176">
        <v>109</v>
      </c>
      <c r="H176" t="s">
        <v>84</v>
      </c>
      <c r="I176" t="s">
        <v>377</v>
      </c>
      <c r="J176">
        <v>1107</v>
      </c>
      <c r="K176">
        <v>844</v>
      </c>
      <c r="L176">
        <v>21</v>
      </c>
      <c r="M176">
        <v>823</v>
      </c>
      <c r="N176">
        <v>279</v>
      </c>
      <c r="O176">
        <v>231</v>
      </c>
      <c r="P176">
        <v>158</v>
      </c>
      <c r="Q176">
        <v>19</v>
      </c>
      <c r="R176">
        <v>57</v>
      </c>
      <c r="S176">
        <v>48</v>
      </c>
      <c r="T176">
        <v>25</v>
      </c>
      <c r="U176">
        <v>1</v>
      </c>
      <c r="V176">
        <v>4</v>
      </c>
      <c r="W176">
        <v>1</v>
      </c>
    </row>
    <row r="177" spans="1:23" x14ac:dyDescent="0.2">
      <c r="A177" t="s">
        <v>378</v>
      </c>
      <c r="B177" t="s">
        <v>378</v>
      </c>
      <c r="C177">
        <v>1</v>
      </c>
      <c r="D177">
        <v>109</v>
      </c>
      <c r="E177" t="s">
        <v>84</v>
      </c>
      <c r="F177">
        <v>1</v>
      </c>
      <c r="G177">
        <v>109</v>
      </c>
      <c r="H177" t="s">
        <v>84</v>
      </c>
      <c r="I177" t="s">
        <v>379</v>
      </c>
      <c r="J177">
        <v>617</v>
      </c>
      <c r="K177">
        <v>506</v>
      </c>
      <c r="L177">
        <v>8</v>
      </c>
      <c r="M177">
        <v>498</v>
      </c>
      <c r="N177">
        <v>227</v>
      </c>
      <c r="O177">
        <v>79</v>
      </c>
      <c r="P177">
        <v>99</v>
      </c>
      <c r="Q177">
        <v>16</v>
      </c>
      <c r="R177">
        <v>19</v>
      </c>
      <c r="S177">
        <v>37</v>
      </c>
      <c r="T177">
        <v>19</v>
      </c>
      <c r="U177">
        <v>0</v>
      </c>
      <c r="V177">
        <v>2</v>
      </c>
      <c r="W177">
        <v>0</v>
      </c>
    </row>
    <row r="178" spans="1:23" x14ac:dyDescent="0.2">
      <c r="A178" t="s">
        <v>380</v>
      </c>
      <c r="B178" t="s">
        <v>380</v>
      </c>
      <c r="C178">
        <v>1</v>
      </c>
      <c r="D178">
        <v>109</v>
      </c>
      <c r="E178" t="s">
        <v>84</v>
      </c>
      <c r="F178">
        <v>1</v>
      </c>
      <c r="G178">
        <v>109</v>
      </c>
      <c r="H178" t="s">
        <v>84</v>
      </c>
      <c r="I178" t="s">
        <v>381</v>
      </c>
      <c r="J178">
        <v>621</v>
      </c>
      <c r="K178">
        <v>489</v>
      </c>
      <c r="L178">
        <v>12</v>
      </c>
      <c r="M178">
        <v>477</v>
      </c>
      <c r="N178">
        <v>192</v>
      </c>
      <c r="O178">
        <v>114</v>
      </c>
      <c r="P178">
        <v>95</v>
      </c>
      <c r="Q178">
        <v>9</v>
      </c>
      <c r="R178">
        <v>22</v>
      </c>
      <c r="S178">
        <v>32</v>
      </c>
      <c r="T178">
        <v>10</v>
      </c>
      <c r="U178">
        <v>2</v>
      </c>
      <c r="V178">
        <v>1</v>
      </c>
      <c r="W178">
        <v>0</v>
      </c>
    </row>
    <row r="179" spans="1:23" x14ac:dyDescent="0.2">
      <c r="A179" t="s">
        <v>382</v>
      </c>
      <c r="B179" t="s">
        <v>382</v>
      </c>
      <c r="C179">
        <v>1</v>
      </c>
      <c r="D179">
        <v>109</v>
      </c>
      <c r="E179" t="s">
        <v>84</v>
      </c>
      <c r="F179">
        <v>1</v>
      </c>
      <c r="G179">
        <v>109</v>
      </c>
      <c r="H179" t="s">
        <v>84</v>
      </c>
      <c r="I179" t="s">
        <v>383</v>
      </c>
      <c r="J179">
        <v>251</v>
      </c>
      <c r="K179">
        <v>203</v>
      </c>
      <c r="L179">
        <v>2</v>
      </c>
      <c r="M179">
        <v>201</v>
      </c>
      <c r="N179">
        <v>66</v>
      </c>
      <c r="O179">
        <v>93</v>
      </c>
      <c r="P179">
        <v>28</v>
      </c>
      <c r="Q179">
        <v>1</v>
      </c>
      <c r="R179">
        <v>4</v>
      </c>
      <c r="S179">
        <v>9</v>
      </c>
      <c r="T179">
        <v>0</v>
      </c>
      <c r="U179">
        <v>0</v>
      </c>
      <c r="V179">
        <v>0</v>
      </c>
      <c r="W179">
        <v>0</v>
      </c>
    </row>
    <row r="180" spans="1:23" x14ac:dyDescent="0.2">
      <c r="A180" t="s">
        <v>384</v>
      </c>
      <c r="B180" t="s">
        <v>384</v>
      </c>
      <c r="C180">
        <v>1</v>
      </c>
      <c r="D180">
        <v>109</v>
      </c>
      <c r="E180" t="s">
        <v>84</v>
      </c>
      <c r="F180">
        <v>1</v>
      </c>
      <c r="G180">
        <v>109</v>
      </c>
      <c r="H180" t="s">
        <v>84</v>
      </c>
      <c r="I180" t="s">
        <v>385</v>
      </c>
      <c r="J180">
        <v>236</v>
      </c>
      <c r="K180">
        <v>190</v>
      </c>
      <c r="L180">
        <v>3</v>
      </c>
      <c r="M180">
        <v>187</v>
      </c>
      <c r="N180">
        <v>86</v>
      </c>
      <c r="O180">
        <v>64</v>
      </c>
      <c r="P180">
        <v>16</v>
      </c>
      <c r="Q180">
        <v>2</v>
      </c>
      <c r="R180">
        <v>3</v>
      </c>
      <c r="S180">
        <v>11</v>
      </c>
      <c r="T180">
        <v>5</v>
      </c>
      <c r="U180">
        <v>0</v>
      </c>
      <c r="V180">
        <v>0</v>
      </c>
      <c r="W180">
        <v>0</v>
      </c>
    </row>
    <row r="181" spans="1:23" x14ac:dyDescent="0.2">
      <c r="A181" t="s">
        <v>386</v>
      </c>
      <c r="B181" t="s">
        <v>386</v>
      </c>
      <c r="C181">
        <v>1</v>
      </c>
      <c r="D181">
        <v>109</v>
      </c>
      <c r="E181" t="s">
        <v>84</v>
      </c>
      <c r="F181">
        <v>1</v>
      </c>
      <c r="G181">
        <v>109</v>
      </c>
      <c r="H181" t="s">
        <v>84</v>
      </c>
      <c r="I181" t="s">
        <v>387</v>
      </c>
      <c r="J181">
        <v>0</v>
      </c>
      <c r="K181">
        <v>2970</v>
      </c>
      <c r="L181">
        <v>52</v>
      </c>
      <c r="M181">
        <v>2918</v>
      </c>
      <c r="N181">
        <v>1016</v>
      </c>
      <c r="O181">
        <v>837</v>
      </c>
      <c r="P181">
        <v>376</v>
      </c>
      <c r="Q181">
        <v>51</v>
      </c>
      <c r="R181">
        <v>356</v>
      </c>
      <c r="S181">
        <v>161</v>
      </c>
      <c r="T181">
        <v>91</v>
      </c>
      <c r="U181">
        <v>17</v>
      </c>
      <c r="V181">
        <v>10</v>
      </c>
      <c r="W181">
        <v>3</v>
      </c>
    </row>
    <row r="182" spans="1:23" x14ac:dyDescent="0.2">
      <c r="A182" t="s">
        <v>388</v>
      </c>
      <c r="B182" t="s">
        <v>388</v>
      </c>
      <c r="C182">
        <v>2</v>
      </c>
      <c r="D182">
        <v>201</v>
      </c>
      <c r="E182" t="s">
        <v>389</v>
      </c>
      <c r="F182">
        <v>2</v>
      </c>
      <c r="G182">
        <v>201</v>
      </c>
      <c r="H182" t="s">
        <v>389</v>
      </c>
      <c r="I182" t="s">
        <v>390</v>
      </c>
      <c r="J182">
        <v>73937</v>
      </c>
      <c r="K182">
        <v>45317</v>
      </c>
      <c r="L182">
        <v>718</v>
      </c>
      <c r="M182">
        <v>44599</v>
      </c>
      <c r="N182">
        <v>13386</v>
      </c>
      <c r="O182">
        <v>5823</v>
      </c>
      <c r="P182">
        <v>7111</v>
      </c>
      <c r="Q182">
        <v>4754</v>
      </c>
      <c r="R182">
        <v>7841</v>
      </c>
      <c r="S182">
        <v>2743</v>
      </c>
      <c r="T182">
        <v>2163</v>
      </c>
      <c r="U182">
        <v>404</v>
      </c>
      <c r="V182">
        <v>374</v>
      </c>
    </row>
    <row r="183" spans="1:23" x14ac:dyDescent="0.2">
      <c r="A183" t="s">
        <v>391</v>
      </c>
      <c r="B183" t="s">
        <v>391</v>
      </c>
      <c r="C183">
        <v>2</v>
      </c>
      <c r="D183">
        <v>201</v>
      </c>
      <c r="E183" t="s">
        <v>389</v>
      </c>
      <c r="F183">
        <v>2</v>
      </c>
      <c r="G183">
        <v>201</v>
      </c>
      <c r="H183" t="s">
        <v>389</v>
      </c>
      <c r="I183" t="s">
        <v>392</v>
      </c>
      <c r="J183">
        <v>0</v>
      </c>
      <c r="K183">
        <v>5408</v>
      </c>
      <c r="L183">
        <v>59</v>
      </c>
      <c r="M183">
        <v>5349</v>
      </c>
      <c r="N183">
        <v>1472</v>
      </c>
      <c r="O183">
        <v>932</v>
      </c>
      <c r="P183">
        <v>497</v>
      </c>
      <c r="Q183">
        <v>344</v>
      </c>
      <c r="R183">
        <v>1468</v>
      </c>
      <c r="S183">
        <v>257</v>
      </c>
      <c r="T183">
        <v>285</v>
      </c>
      <c r="U183">
        <v>46</v>
      </c>
      <c r="V183">
        <v>48</v>
      </c>
    </row>
    <row r="184" spans="1:23" x14ac:dyDescent="0.2">
      <c r="A184" t="s">
        <v>393</v>
      </c>
      <c r="B184" t="s">
        <v>393</v>
      </c>
      <c r="C184">
        <v>2</v>
      </c>
      <c r="D184">
        <v>202</v>
      </c>
      <c r="E184" t="s">
        <v>394</v>
      </c>
      <c r="F184">
        <v>2</v>
      </c>
      <c r="G184">
        <v>202</v>
      </c>
      <c r="H184" t="s">
        <v>394</v>
      </c>
      <c r="I184" t="s">
        <v>395</v>
      </c>
      <c r="J184">
        <v>45015</v>
      </c>
      <c r="K184">
        <v>28306</v>
      </c>
      <c r="L184">
        <v>494</v>
      </c>
      <c r="M184">
        <v>27812</v>
      </c>
      <c r="N184">
        <v>9869</v>
      </c>
      <c r="O184">
        <v>2933</v>
      </c>
      <c r="P184">
        <v>5028</v>
      </c>
      <c r="Q184">
        <v>2634</v>
      </c>
      <c r="R184">
        <v>3643</v>
      </c>
      <c r="S184">
        <v>2119</v>
      </c>
      <c r="T184">
        <v>1150</v>
      </c>
      <c r="U184">
        <v>198</v>
      </c>
      <c r="V184">
        <v>238</v>
      </c>
    </row>
    <row r="185" spans="1:23" x14ac:dyDescent="0.2">
      <c r="A185" t="s">
        <v>396</v>
      </c>
      <c r="B185" t="s">
        <v>396</v>
      </c>
      <c r="C185">
        <v>2</v>
      </c>
      <c r="D185">
        <v>202</v>
      </c>
      <c r="E185" t="s">
        <v>394</v>
      </c>
      <c r="F185">
        <v>2</v>
      </c>
      <c r="G185">
        <v>202</v>
      </c>
      <c r="H185" t="s">
        <v>394</v>
      </c>
      <c r="I185" t="s">
        <v>397</v>
      </c>
      <c r="J185">
        <v>0</v>
      </c>
      <c r="K185">
        <v>2985</v>
      </c>
      <c r="L185">
        <v>29</v>
      </c>
      <c r="M185">
        <v>2956</v>
      </c>
      <c r="N185">
        <v>1063</v>
      </c>
      <c r="O185">
        <v>407</v>
      </c>
      <c r="P185">
        <v>321</v>
      </c>
      <c r="Q185">
        <v>184</v>
      </c>
      <c r="R185">
        <v>646</v>
      </c>
      <c r="S185">
        <v>151</v>
      </c>
      <c r="T185">
        <v>146</v>
      </c>
      <c r="U185">
        <v>15</v>
      </c>
      <c r="V185">
        <v>23</v>
      </c>
    </row>
    <row r="186" spans="1:23" x14ac:dyDescent="0.2">
      <c r="A186" t="s">
        <v>398</v>
      </c>
      <c r="B186" t="s">
        <v>398</v>
      </c>
      <c r="C186">
        <v>2</v>
      </c>
      <c r="D186">
        <v>203</v>
      </c>
      <c r="E186" t="s">
        <v>399</v>
      </c>
      <c r="F186">
        <v>2</v>
      </c>
      <c r="G186">
        <v>203</v>
      </c>
      <c r="H186" t="s">
        <v>399</v>
      </c>
      <c r="I186" t="s">
        <v>400</v>
      </c>
      <c r="J186">
        <v>1031</v>
      </c>
      <c r="K186">
        <v>701</v>
      </c>
      <c r="L186">
        <v>22</v>
      </c>
      <c r="M186">
        <v>679</v>
      </c>
      <c r="N186">
        <v>180</v>
      </c>
      <c r="O186">
        <v>250</v>
      </c>
      <c r="P186">
        <v>87</v>
      </c>
      <c r="Q186">
        <v>58</v>
      </c>
      <c r="R186">
        <v>47</v>
      </c>
      <c r="S186">
        <v>37</v>
      </c>
      <c r="T186">
        <v>15</v>
      </c>
      <c r="U186">
        <v>1</v>
      </c>
      <c r="V186">
        <v>4</v>
      </c>
    </row>
    <row r="187" spans="1:23" x14ac:dyDescent="0.2">
      <c r="A187" t="s">
        <v>401</v>
      </c>
      <c r="B187" t="s">
        <v>401</v>
      </c>
      <c r="C187">
        <v>2</v>
      </c>
      <c r="D187">
        <v>203</v>
      </c>
      <c r="E187" t="s">
        <v>399</v>
      </c>
      <c r="F187">
        <v>2</v>
      </c>
      <c r="G187">
        <v>203</v>
      </c>
      <c r="H187" t="s">
        <v>399</v>
      </c>
      <c r="I187" t="s">
        <v>402</v>
      </c>
      <c r="J187">
        <v>5664</v>
      </c>
      <c r="K187">
        <v>3827</v>
      </c>
      <c r="L187">
        <v>93</v>
      </c>
      <c r="M187">
        <v>3734</v>
      </c>
      <c r="N187">
        <v>1245</v>
      </c>
      <c r="O187">
        <v>884</v>
      </c>
      <c r="P187">
        <v>576</v>
      </c>
      <c r="Q187">
        <v>333</v>
      </c>
      <c r="R187">
        <v>321</v>
      </c>
      <c r="S187">
        <v>247</v>
      </c>
      <c r="T187">
        <v>100</v>
      </c>
      <c r="U187">
        <v>15</v>
      </c>
      <c r="V187">
        <v>13</v>
      </c>
    </row>
    <row r="188" spans="1:23" x14ac:dyDescent="0.2">
      <c r="A188" t="s">
        <v>403</v>
      </c>
      <c r="B188" t="s">
        <v>403</v>
      </c>
      <c r="C188">
        <v>2</v>
      </c>
      <c r="D188">
        <v>203</v>
      </c>
      <c r="E188" t="s">
        <v>399</v>
      </c>
      <c r="F188">
        <v>2</v>
      </c>
      <c r="G188">
        <v>203</v>
      </c>
      <c r="H188" t="s">
        <v>399</v>
      </c>
      <c r="I188" t="s">
        <v>404</v>
      </c>
      <c r="J188">
        <v>2196</v>
      </c>
      <c r="K188">
        <v>1522</v>
      </c>
      <c r="L188">
        <v>37</v>
      </c>
      <c r="M188">
        <v>1485</v>
      </c>
      <c r="N188">
        <v>354</v>
      </c>
      <c r="O188">
        <v>464</v>
      </c>
      <c r="P188">
        <v>274</v>
      </c>
      <c r="Q188">
        <v>147</v>
      </c>
      <c r="R188">
        <v>112</v>
      </c>
      <c r="S188">
        <v>86</v>
      </c>
      <c r="T188">
        <v>29</v>
      </c>
      <c r="U188">
        <v>8</v>
      </c>
      <c r="V188">
        <v>11</v>
      </c>
    </row>
    <row r="189" spans="1:23" x14ac:dyDescent="0.2">
      <c r="A189" t="s">
        <v>405</v>
      </c>
      <c r="B189" t="s">
        <v>405</v>
      </c>
      <c r="C189">
        <v>2</v>
      </c>
      <c r="D189">
        <v>203</v>
      </c>
      <c r="E189" t="s">
        <v>399</v>
      </c>
      <c r="F189">
        <v>2</v>
      </c>
      <c r="G189">
        <v>203</v>
      </c>
      <c r="H189" t="s">
        <v>399</v>
      </c>
      <c r="I189" t="s">
        <v>406</v>
      </c>
      <c r="J189">
        <v>2780</v>
      </c>
      <c r="K189">
        <v>1871</v>
      </c>
      <c r="L189">
        <v>45</v>
      </c>
      <c r="M189">
        <v>1826</v>
      </c>
      <c r="N189">
        <v>557</v>
      </c>
      <c r="O189">
        <v>565</v>
      </c>
      <c r="P189">
        <v>212</v>
      </c>
      <c r="Q189">
        <v>183</v>
      </c>
      <c r="R189">
        <v>152</v>
      </c>
      <c r="S189">
        <v>93</v>
      </c>
      <c r="T189">
        <v>57</v>
      </c>
      <c r="U189">
        <v>2</v>
      </c>
      <c r="V189">
        <v>5</v>
      </c>
    </row>
    <row r="190" spans="1:23" x14ac:dyDescent="0.2">
      <c r="A190" t="s">
        <v>407</v>
      </c>
      <c r="B190" t="s">
        <v>407</v>
      </c>
      <c r="C190">
        <v>2</v>
      </c>
      <c r="D190">
        <v>203</v>
      </c>
      <c r="E190" t="s">
        <v>399</v>
      </c>
      <c r="F190">
        <v>2</v>
      </c>
      <c r="G190">
        <v>203</v>
      </c>
      <c r="H190" t="s">
        <v>399</v>
      </c>
      <c r="I190" t="s">
        <v>408</v>
      </c>
      <c r="J190">
        <v>1341</v>
      </c>
      <c r="K190">
        <v>978</v>
      </c>
      <c r="L190">
        <v>23</v>
      </c>
      <c r="M190">
        <v>955</v>
      </c>
      <c r="N190">
        <v>391</v>
      </c>
      <c r="O190">
        <v>205</v>
      </c>
      <c r="P190">
        <v>148</v>
      </c>
      <c r="Q190">
        <v>60</v>
      </c>
      <c r="R190">
        <v>67</v>
      </c>
      <c r="S190">
        <v>56</v>
      </c>
      <c r="T190">
        <v>24</v>
      </c>
      <c r="U190">
        <v>1</v>
      </c>
      <c r="V190">
        <v>3</v>
      </c>
    </row>
    <row r="191" spans="1:23" x14ac:dyDescent="0.2">
      <c r="A191" t="s">
        <v>409</v>
      </c>
      <c r="B191" t="s">
        <v>409</v>
      </c>
      <c r="C191">
        <v>2</v>
      </c>
      <c r="D191">
        <v>203</v>
      </c>
      <c r="E191" t="s">
        <v>399</v>
      </c>
      <c r="F191">
        <v>2</v>
      </c>
      <c r="G191">
        <v>203</v>
      </c>
      <c r="H191" t="s">
        <v>399</v>
      </c>
      <c r="I191" t="s">
        <v>410</v>
      </c>
      <c r="J191">
        <v>1014</v>
      </c>
      <c r="K191">
        <v>733</v>
      </c>
      <c r="L191">
        <v>23</v>
      </c>
      <c r="M191">
        <v>710</v>
      </c>
      <c r="N191">
        <v>203</v>
      </c>
      <c r="O191">
        <v>163</v>
      </c>
      <c r="P191">
        <v>176</v>
      </c>
      <c r="Q191">
        <v>74</v>
      </c>
      <c r="R191">
        <v>48</v>
      </c>
      <c r="S191">
        <v>32</v>
      </c>
      <c r="T191">
        <v>7</v>
      </c>
      <c r="U191">
        <v>3</v>
      </c>
      <c r="V191">
        <v>4</v>
      </c>
    </row>
    <row r="192" spans="1:23" x14ac:dyDescent="0.2">
      <c r="A192" t="s">
        <v>411</v>
      </c>
      <c r="B192" t="s">
        <v>411</v>
      </c>
      <c r="C192">
        <v>2</v>
      </c>
      <c r="D192">
        <v>203</v>
      </c>
      <c r="E192" t="s">
        <v>399</v>
      </c>
      <c r="F192">
        <v>2</v>
      </c>
      <c r="G192">
        <v>203</v>
      </c>
      <c r="H192" t="s">
        <v>399</v>
      </c>
      <c r="I192" t="s">
        <v>412</v>
      </c>
      <c r="J192">
        <v>1164</v>
      </c>
      <c r="K192">
        <v>781</v>
      </c>
      <c r="L192">
        <v>24</v>
      </c>
      <c r="M192">
        <v>757</v>
      </c>
      <c r="N192">
        <v>155</v>
      </c>
      <c r="O192">
        <v>439</v>
      </c>
      <c r="P192">
        <v>51</v>
      </c>
      <c r="Q192">
        <v>41</v>
      </c>
      <c r="R192">
        <v>33</v>
      </c>
      <c r="S192">
        <v>27</v>
      </c>
      <c r="T192">
        <v>9</v>
      </c>
      <c r="U192">
        <v>0</v>
      </c>
      <c r="V192">
        <v>2</v>
      </c>
    </row>
    <row r="193" spans="1:22" x14ac:dyDescent="0.2">
      <c r="A193" t="s">
        <v>413</v>
      </c>
      <c r="B193" t="s">
        <v>413</v>
      </c>
      <c r="C193">
        <v>2</v>
      </c>
      <c r="D193">
        <v>203</v>
      </c>
      <c r="E193" t="s">
        <v>399</v>
      </c>
      <c r="F193">
        <v>2</v>
      </c>
      <c r="G193">
        <v>203</v>
      </c>
      <c r="H193" t="s">
        <v>399</v>
      </c>
      <c r="I193" t="s">
        <v>414</v>
      </c>
      <c r="J193">
        <v>0</v>
      </c>
      <c r="K193">
        <v>1414</v>
      </c>
      <c r="L193">
        <v>22</v>
      </c>
      <c r="M193">
        <v>1392</v>
      </c>
      <c r="N193">
        <v>450</v>
      </c>
      <c r="O193">
        <v>380</v>
      </c>
      <c r="P193">
        <v>163</v>
      </c>
      <c r="Q193">
        <v>77</v>
      </c>
      <c r="R193">
        <v>196</v>
      </c>
      <c r="S193">
        <v>67</v>
      </c>
      <c r="T193">
        <v>44</v>
      </c>
      <c r="U193">
        <v>6</v>
      </c>
      <c r="V193">
        <v>9</v>
      </c>
    </row>
    <row r="194" spans="1:22" x14ac:dyDescent="0.2">
      <c r="A194" t="s">
        <v>415</v>
      </c>
      <c r="B194" t="s">
        <v>415</v>
      </c>
      <c r="C194">
        <v>2</v>
      </c>
      <c r="D194">
        <v>204</v>
      </c>
      <c r="E194" t="s">
        <v>389</v>
      </c>
      <c r="F194">
        <v>2</v>
      </c>
      <c r="G194">
        <v>204</v>
      </c>
      <c r="H194" t="s">
        <v>389</v>
      </c>
      <c r="I194" t="s">
        <v>416</v>
      </c>
      <c r="J194">
        <v>6288</v>
      </c>
      <c r="K194">
        <v>4142</v>
      </c>
      <c r="L194">
        <v>97</v>
      </c>
      <c r="M194">
        <v>4045</v>
      </c>
      <c r="N194">
        <v>1594</v>
      </c>
      <c r="O194">
        <v>393</v>
      </c>
      <c r="P194">
        <v>709</v>
      </c>
      <c r="Q194">
        <v>431</v>
      </c>
      <c r="R194">
        <v>446</v>
      </c>
      <c r="S194">
        <v>280</v>
      </c>
      <c r="T194">
        <v>120</v>
      </c>
      <c r="U194">
        <v>35</v>
      </c>
      <c r="V194">
        <v>37</v>
      </c>
    </row>
    <row r="195" spans="1:22" x14ac:dyDescent="0.2">
      <c r="A195" t="s">
        <v>417</v>
      </c>
      <c r="B195" t="s">
        <v>417</v>
      </c>
      <c r="C195">
        <v>2</v>
      </c>
      <c r="D195">
        <v>204</v>
      </c>
      <c r="E195" t="s">
        <v>389</v>
      </c>
      <c r="F195">
        <v>2</v>
      </c>
      <c r="G195">
        <v>204</v>
      </c>
      <c r="H195" t="s">
        <v>389</v>
      </c>
      <c r="I195" t="s">
        <v>418</v>
      </c>
      <c r="J195">
        <v>2009</v>
      </c>
      <c r="K195">
        <v>1360</v>
      </c>
      <c r="L195">
        <v>34</v>
      </c>
      <c r="M195">
        <v>1326</v>
      </c>
      <c r="N195">
        <v>562</v>
      </c>
      <c r="O195">
        <v>201</v>
      </c>
      <c r="P195">
        <v>152</v>
      </c>
      <c r="Q195">
        <v>113</v>
      </c>
      <c r="R195">
        <v>156</v>
      </c>
      <c r="S195">
        <v>95</v>
      </c>
      <c r="T195">
        <v>29</v>
      </c>
      <c r="U195">
        <v>9</v>
      </c>
      <c r="V195">
        <v>9</v>
      </c>
    </row>
    <row r="196" spans="1:22" x14ac:dyDescent="0.2">
      <c r="A196" t="s">
        <v>419</v>
      </c>
      <c r="B196" t="s">
        <v>419</v>
      </c>
      <c r="C196">
        <v>2</v>
      </c>
      <c r="D196">
        <v>204</v>
      </c>
      <c r="E196" t="s">
        <v>389</v>
      </c>
      <c r="F196">
        <v>2</v>
      </c>
      <c r="G196">
        <v>204</v>
      </c>
      <c r="H196" t="s">
        <v>389</v>
      </c>
      <c r="I196" t="s">
        <v>420</v>
      </c>
      <c r="J196">
        <v>5818</v>
      </c>
      <c r="K196">
        <v>3940</v>
      </c>
      <c r="L196">
        <v>88</v>
      </c>
      <c r="M196">
        <v>3852</v>
      </c>
      <c r="N196">
        <v>1513</v>
      </c>
      <c r="O196">
        <v>399</v>
      </c>
      <c r="P196">
        <v>623</v>
      </c>
      <c r="Q196">
        <v>453</v>
      </c>
      <c r="R196">
        <v>418</v>
      </c>
      <c r="S196">
        <v>266</v>
      </c>
      <c r="T196">
        <v>115</v>
      </c>
      <c r="U196">
        <v>41</v>
      </c>
      <c r="V196">
        <v>24</v>
      </c>
    </row>
    <row r="197" spans="1:22" x14ac:dyDescent="0.2">
      <c r="A197" t="s">
        <v>421</v>
      </c>
      <c r="B197" t="s">
        <v>421</v>
      </c>
      <c r="C197">
        <v>2</v>
      </c>
      <c r="D197">
        <v>204</v>
      </c>
      <c r="E197" t="s">
        <v>389</v>
      </c>
      <c r="F197">
        <v>2</v>
      </c>
      <c r="G197">
        <v>204</v>
      </c>
      <c r="H197" t="s">
        <v>389</v>
      </c>
      <c r="I197" t="s">
        <v>422</v>
      </c>
      <c r="J197">
        <v>2285</v>
      </c>
      <c r="K197">
        <v>1540</v>
      </c>
      <c r="L197">
        <v>46</v>
      </c>
      <c r="M197">
        <v>1494</v>
      </c>
      <c r="N197">
        <v>393</v>
      </c>
      <c r="O197">
        <v>359</v>
      </c>
      <c r="P197">
        <v>263</v>
      </c>
      <c r="Q197">
        <v>247</v>
      </c>
      <c r="R197">
        <v>113</v>
      </c>
      <c r="S197">
        <v>87</v>
      </c>
      <c r="T197">
        <v>21</v>
      </c>
      <c r="U197">
        <v>3</v>
      </c>
      <c r="V197">
        <v>8</v>
      </c>
    </row>
    <row r="198" spans="1:22" x14ac:dyDescent="0.2">
      <c r="A198" t="s">
        <v>423</v>
      </c>
      <c r="B198" t="s">
        <v>423</v>
      </c>
      <c r="C198">
        <v>2</v>
      </c>
      <c r="D198">
        <v>204</v>
      </c>
      <c r="E198" t="s">
        <v>389</v>
      </c>
      <c r="F198">
        <v>2</v>
      </c>
      <c r="G198">
        <v>204</v>
      </c>
      <c r="H198" t="s">
        <v>389</v>
      </c>
      <c r="I198" t="s">
        <v>424</v>
      </c>
      <c r="J198">
        <v>1971</v>
      </c>
      <c r="K198">
        <v>1283</v>
      </c>
      <c r="L198">
        <v>16</v>
      </c>
      <c r="M198">
        <v>1267</v>
      </c>
      <c r="N198">
        <v>382</v>
      </c>
      <c r="O198">
        <v>207</v>
      </c>
      <c r="P198">
        <v>188</v>
      </c>
      <c r="Q198">
        <v>152</v>
      </c>
      <c r="R198">
        <v>190</v>
      </c>
      <c r="S198">
        <v>77</v>
      </c>
      <c r="T198">
        <v>55</v>
      </c>
      <c r="U198">
        <v>10</v>
      </c>
      <c r="V198">
        <v>6</v>
      </c>
    </row>
    <row r="199" spans="1:22" x14ac:dyDescent="0.2">
      <c r="A199" t="s">
        <v>425</v>
      </c>
      <c r="B199" t="s">
        <v>425</v>
      </c>
      <c r="C199">
        <v>2</v>
      </c>
      <c r="D199">
        <v>204</v>
      </c>
      <c r="E199" t="s">
        <v>389</v>
      </c>
      <c r="F199">
        <v>2</v>
      </c>
      <c r="G199">
        <v>204</v>
      </c>
      <c r="H199" t="s">
        <v>389</v>
      </c>
      <c r="I199" t="s">
        <v>426</v>
      </c>
      <c r="J199">
        <v>2308</v>
      </c>
      <c r="K199">
        <v>1701</v>
      </c>
      <c r="L199">
        <v>35</v>
      </c>
      <c r="M199">
        <v>1666</v>
      </c>
      <c r="N199">
        <v>520</v>
      </c>
      <c r="O199">
        <v>309</v>
      </c>
      <c r="P199">
        <v>292</v>
      </c>
      <c r="Q199">
        <v>161</v>
      </c>
      <c r="R199">
        <v>214</v>
      </c>
      <c r="S199">
        <v>97</v>
      </c>
      <c r="T199">
        <v>53</v>
      </c>
      <c r="U199">
        <v>9</v>
      </c>
      <c r="V199">
        <v>11</v>
      </c>
    </row>
    <row r="200" spans="1:22" x14ac:dyDescent="0.2">
      <c r="A200" t="s">
        <v>427</v>
      </c>
      <c r="B200" t="s">
        <v>427</v>
      </c>
      <c r="C200">
        <v>2</v>
      </c>
      <c r="D200">
        <v>204</v>
      </c>
      <c r="E200" t="s">
        <v>389</v>
      </c>
      <c r="F200">
        <v>2</v>
      </c>
      <c r="G200">
        <v>204</v>
      </c>
      <c r="H200" t="s">
        <v>389</v>
      </c>
      <c r="I200" t="s">
        <v>428</v>
      </c>
      <c r="J200">
        <v>2646</v>
      </c>
      <c r="K200">
        <v>1730</v>
      </c>
      <c r="L200">
        <v>28</v>
      </c>
      <c r="M200">
        <v>1702</v>
      </c>
      <c r="N200">
        <v>371</v>
      </c>
      <c r="O200">
        <v>329</v>
      </c>
      <c r="P200">
        <v>206</v>
      </c>
      <c r="Q200">
        <v>196</v>
      </c>
      <c r="R200">
        <v>346</v>
      </c>
      <c r="S200">
        <v>117</v>
      </c>
      <c r="T200">
        <v>117</v>
      </c>
      <c r="U200">
        <v>13</v>
      </c>
      <c r="V200">
        <v>7</v>
      </c>
    </row>
    <row r="201" spans="1:22" x14ac:dyDescent="0.2">
      <c r="A201" t="s">
        <v>429</v>
      </c>
      <c r="B201" t="s">
        <v>429</v>
      </c>
      <c r="C201">
        <v>2</v>
      </c>
      <c r="D201">
        <v>204</v>
      </c>
      <c r="E201" t="s">
        <v>389</v>
      </c>
      <c r="F201">
        <v>2</v>
      </c>
      <c r="G201">
        <v>204</v>
      </c>
      <c r="H201" t="s">
        <v>389</v>
      </c>
      <c r="I201" t="s">
        <v>430</v>
      </c>
      <c r="J201">
        <v>1496</v>
      </c>
      <c r="K201">
        <v>1011</v>
      </c>
      <c r="L201">
        <v>10</v>
      </c>
      <c r="M201">
        <v>1001</v>
      </c>
      <c r="N201">
        <v>371</v>
      </c>
      <c r="O201">
        <v>147</v>
      </c>
      <c r="P201">
        <v>158</v>
      </c>
      <c r="Q201">
        <v>96</v>
      </c>
      <c r="R201">
        <v>131</v>
      </c>
      <c r="S201">
        <v>54</v>
      </c>
      <c r="T201">
        <v>28</v>
      </c>
      <c r="U201">
        <v>9</v>
      </c>
      <c r="V201">
        <v>7</v>
      </c>
    </row>
    <row r="202" spans="1:22" x14ac:dyDescent="0.2">
      <c r="A202" t="s">
        <v>431</v>
      </c>
      <c r="B202" t="s">
        <v>431</v>
      </c>
      <c r="C202">
        <v>2</v>
      </c>
      <c r="D202">
        <v>204</v>
      </c>
      <c r="E202" t="s">
        <v>389</v>
      </c>
      <c r="F202">
        <v>2</v>
      </c>
      <c r="G202">
        <v>204</v>
      </c>
      <c r="H202" t="s">
        <v>389</v>
      </c>
      <c r="I202" t="s">
        <v>432</v>
      </c>
      <c r="J202">
        <v>1883</v>
      </c>
      <c r="K202">
        <v>1278</v>
      </c>
      <c r="L202">
        <v>29</v>
      </c>
      <c r="M202">
        <v>1249</v>
      </c>
      <c r="N202">
        <v>333</v>
      </c>
      <c r="O202">
        <v>191</v>
      </c>
      <c r="P202">
        <v>230</v>
      </c>
      <c r="Q202">
        <v>162</v>
      </c>
      <c r="R202">
        <v>186</v>
      </c>
      <c r="S202">
        <v>66</v>
      </c>
      <c r="T202">
        <v>59</v>
      </c>
      <c r="U202">
        <v>11</v>
      </c>
      <c r="V202">
        <v>11</v>
      </c>
    </row>
    <row r="203" spans="1:22" x14ac:dyDescent="0.2">
      <c r="A203" t="s">
        <v>433</v>
      </c>
      <c r="B203" t="s">
        <v>433</v>
      </c>
      <c r="C203">
        <v>2</v>
      </c>
      <c r="D203">
        <v>204</v>
      </c>
      <c r="E203" t="s">
        <v>389</v>
      </c>
      <c r="F203">
        <v>2</v>
      </c>
      <c r="G203">
        <v>204</v>
      </c>
      <c r="H203" t="s">
        <v>389</v>
      </c>
      <c r="I203" t="s">
        <v>434</v>
      </c>
      <c r="J203">
        <v>3188</v>
      </c>
      <c r="K203">
        <v>2173</v>
      </c>
      <c r="L203">
        <v>37</v>
      </c>
      <c r="M203">
        <v>2136</v>
      </c>
      <c r="N203">
        <v>598</v>
      </c>
      <c r="O203">
        <v>368</v>
      </c>
      <c r="P203">
        <v>332</v>
      </c>
      <c r="Q203">
        <v>263</v>
      </c>
      <c r="R203">
        <v>338</v>
      </c>
      <c r="S203">
        <v>135</v>
      </c>
      <c r="T203">
        <v>87</v>
      </c>
      <c r="U203">
        <v>7</v>
      </c>
      <c r="V203">
        <v>8</v>
      </c>
    </row>
    <row r="204" spans="1:22" x14ac:dyDescent="0.2">
      <c r="A204" t="s">
        <v>435</v>
      </c>
      <c r="B204" t="s">
        <v>435</v>
      </c>
      <c r="C204">
        <v>2</v>
      </c>
      <c r="D204">
        <v>204</v>
      </c>
      <c r="E204" t="s">
        <v>389</v>
      </c>
      <c r="F204">
        <v>2</v>
      </c>
      <c r="G204">
        <v>204</v>
      </c>
      <c r="H204" t="s">
        <v>389</v>
      </c>
      <c r="I204" t="s">
        <v>436</v>
      </c>
      <c r="J204">
        <v>1212</v>
      </c>
      <c r="K204">
        <v>749</v>
      </c>
      <c r="L204">
        <v>14</v>
      </c>
      <c r="M204">
        <v>735</v>
      </c>
      <c r="N204">
        <v>161</v>
      </c>
      <c r="O204">
        <v>150</v>
      </c>
      <c r="P204">
        <v>97</v>
      </c>
      <c r="Q204">
        <v>79</v>
      </c>
      <c r="R204">
        <v>120</v>
      </c>
      <c r="S204">
        <v>67</v>
      </c>
      <c r="T204">
        <v>49</v>
      </c>
      <c r="U204">
        <v>4</v>
      </c>
      <c r="V204">
        <v>8</v>
      </c>
    </row>
    <row r="205" spans="1:22" x14ac:dyDescent="0.2">
      <c r="A205" t="s">
        <v>437</v>
      </c>
      <c r="B205" t="s">
        <v>437</v>
      </c>
      <c r="C205">
        <v>2</v>
      </c>
      <c r="D205">
        <v>204</v>
      </c>
      <c r="E205" t="s">
        <v>389</v>
      </c>
      <c r="F205">
        <v>2</v>
      </c>
      <c r="G205">
        <v>204</v>
      </c>
      <c r="H205" t="s">
        <v>389</v>
      </c>
      <c r="I205" t="s">
        <v>438</v>
      </c>
      <c r="J205">
        <v>3623</v>
      </c>
      <c r="K205">
        <v>2379</v>
      </c>
      <c r="L205">
        <v>50</v>
      </c>
      <c r="M205">
        <v>2329</v>
      </c>
      <c r="N205">
        <v>664</v>
      </c>
      <c r="O205">
        <v>451</v>
      </c>
      <c r="P205">
        <v>380</v>
      </c>
      <c r="Q205">
        <v>253</v>
      </c>
      <c r="R205">
        <v>316</v>
      </c>
      <c r="S205">
        <v>146</v>
      </c>
      <c r="T205">
        <v>80</v>
      </c>
      <c r="U205">
        <v>18</v>
      </c>
      <c r="V205">
        <v>21</v>
      </c>
    </row>
    <row r="206" spans="1:22" x14ac:dyDescent="0.2">
      <c r="A206" t="s">
        <v>439</v>
      </c>
      <c r="B206" t="s">
        <v>439</v>
      </c>
      <c r="C206">
        <v>2</v>
      </c>
      <c r="D206">
        <v>204</v>
      </c>
      <c r="E206" t="s">
        <v>389</v>
      </c>
      <c r="F206">
        <v>2</v>
      </c>
      <c r="G206">
        <v>204</v>
      </c>
      <c r="H206" t="s">
        <v>389</v>
      </c>
      <c r="I206" t="s">
        <v>440</v>
      </c>
      <c r="J206">
        <v>2129</v>
      </c>
      <c r="K206">
        <v>1338</v>
      </c>
      <c r="L206">
        <v>18</v>
      </c>
      <c r="M206">
        <v>1320</v>
      </c>
      <c r="N206">
        <v>260</v>
      </c>
      <c r="O206">
        <v>323</v>
      </c>
      <c r="P206">
        <v>186</v>
      </c>
      <c r="Q206">
        <v>157</v>
      </c>
      <c r="R206">
        <v>189</v>
      </c>
      <c r="S206">
        <v>99</v>
      </c>
      <c r="T206">
        <v>89</v>
      </c>
      <c r="U206">
        <v>8</v>
      </c>
      <c r="V206">
        <v>9</v>
      </c>
    </row>
    <row r="207" spans="1:22" x14ac:dyDescent="0.2">
      <c r="A207" t="s">
        <v>441</v>
      </c>
      <c r="B207" t="s">
        <v>441</v>
      </c>
      <c r="C207">
        <v>2</v>
      </c>
      <c r="D207">
        <v>204</v>
      </c>
      <c r="E207" t="s">
        <v>389</v>
      </c>
      <c r="F207">
        <v>2</v>
      </c>
      <c r="G207">
        <v>204</v>
      </c>
      <c r="H207" t="s">
        <v>389</v>
      </c>
      <c r="I207" t="s">
        <v>442</v>
      </c>
      <c r="J207">
        <v>2485</v>
      </c>
      <c r="K207">
        <v>1759</v>
      </c>
      <c r="L207">
        <v>40</v>
      </c>
      <c r="M207">
        <v>1719</v>
      </c>
      <c r="N207">
        <v>565</v>
      </c>
      <c r="O207">
        <v>245</v>
      </c>
      <c r="P207">
        <v>312</v>
      </c>
      <c r="Q207">
        <v>251</v>
      </c>
      <c r="R207">
        <v>153</v>
      </c>
      <c r="S207">
        <v>133</v>
      </c>
      <c r="T207">
        <v>45</v>
      </c>
      <c r="U207">
        <v>10</v>
      </c>
      <c r="V207">
        <v>5</v>
      </c>
    </row>
    <row r="208" spans="1:22" x14ac:dyDescent="0.2">
      <c r="A208" t="s">
        <v>443</v>
      </c>
      <c r="B208" t="s">
        <v>443</v>
      </c>
      <c r="C208">
        <v>2</v>
      </c>
      <c r="D208">
        <v>204</v>
      </c>
      <c r="E208" t="s">
        <v>389</v>
      </c>
      <c r="F208">
        <v>2</v>
      </c>
      <c r="G208">
        <v>204</v>
      </c>
      <c r="H208" t="s">
        <v>389</v>
      </c>
      <c r="I208" t="s">
        <v>444</v>
      </c>
      <c r="J208">
        <v>890</v>
      </c>
      <c r="K208">
        <v>613</v>
      </c>
      <c r="L208">
        <v>11</v>
      </c>
      <c r="M208">
        <v>602</v>
      </c>
      <c r="N208">
        <v>220</v>
      </c>
      <c r="O208">
        <v>127</v>
      </c>
      <c r="P208">
        <v>38</v>
      </c>
      <c r="Q208">
        <v>131</v>
      </c>
      <c r="R208">
        <v>40</v>
      </c>
      <c r="S208">
        <v>24</v>
      </c>
      <c r="T208">
        <v>16</v>
      </c>
      <c r="U208">
        <v>3</v>
      </c>
      <c r="V208">
        <v>3</v>
      </c>
    </row>
    <row r="209" spans="1:22" x14ac:dyDescent="0.2">
      <c r="A209" t="s">
        <v>445</v>
      </c>
      <c r="B209" t="s">
        <v>445</v>
      </c>
      <c r="C209">
        <v>2</v>
      </c>
      <c r="D209">
        <v>204</v>
      </c>
      <c r="E209" t="s">
        <v>389</v>
      </c>
      <c r="F209">
        <v>2</v>
      </c>
      <c r="G209">
        <v>204</v>
      </c>
      <c r="H209" t="s">
        <v>389</v>
      </c>
      <c r="I209" t="s">
        <v>446</v>
      </c>
      <c r="J209">
        <v>1974</v>
      </c>
      <c r="K209">
        <v>1294</v>
      </c>
      <c r="L209">
        <v>26</v>
      </c>
      <c r="M209">
        <v>1268</v>
      </c>
      <c r="N209">
        <v>384</v>
      </c>
      <c r="O209">
        <v>190</v>
      </c>
      <c r="P209">
        <v>247</v>
      </c>
      <c r="Q209">
        <v>152</v>
      </c>
      <c r="R209">
        <v>140</v>
      </c>
      <c r="S209">
        <v>90</v>
      </c>
      <c r="T209">
        <v>53</v>
      </c>
      <c r="U209">
        <v>4</v>
      </c>
      <c r="V209">
        <v>8</v>
      </c>
    </row>
    <row r="210" spans="1:22" x14ac:dyDescent="0.2">
      <c r="A210" t="s">
        <v>447</v>
      </c>
      <c r="B210" t="s">
        <v>447</v>
      </c>
      <c r="C210">
        <v>2</v>
      </c>
      <c r="D210">
        <v>204</v>
      </c>
      <c r="E210" t="s">
        <v>389</v>
      </c>
      <c r="F210">
        <v>2</v>
      </c>
      <c r="G210">
        <v>204</v>
      </c>
      <c r="H210" t="s">
        <v>389</v>
      </c>
      <c r="I210" t="s">
        <v>448</v>
      </c>
      <c r="J210">
        <v>1747</v>
      </c>
      <c r="K210">
        <v>1168</v>
      </c>
      <c r="L210">
        <v>25</v>
      </c>
      <c r="M210">
        <v>1143</v>
      </c>
      <c r="N210">
        <v>364</v>
      </c>
      <c r="O210">
        <v>190</v>
      </c>
      <c r="P210">
        <v>226</v>
      </c>
      <c r="Q210">
        <v>122</v>
      </c>
      <c r="R210">
        <v>99</v>
      </c>
      <c r="S210">
        <v>98</v>
      </c>
      <c r="T210">
        <v>32</v>
      </c>
      <c r="U210">
        <v>7</v>
      </c>
      <c r="V210">
        <v>5</v>
      </c>
    </row>
    <row r="211" spans="1:22" x14ac:dyDescent="0.2">
      <c r="A211" t="s">
        <v>449</v>
      </c>
      <c r="B211" t="s">
        <v>449</v>
      </c>
      <c r="C211">
        <v>2</v>
      </c>
      <c r="D211">
        <v>204</v>
      </c>
      <c r="E211" t="s">
        <v>389</v>
      </c>
      <c r="F211">
        <v>2</v>
      </c>
      <c r="G211">
        <v>204</v>
      </c>
      <c r="H211" t="s">
        <v>389</v>
      </c>
      <c r="I211" t="s">
        <v>450</v>
      </c>
      <c r="J211">
        <v>517</v>
      </c>
      <c r="K211">
        <v>372</v>
      </c>
      <c r="L211">
        <v>7</v>
      </c>
      <c r="M211">
        <v>365</v>
      </c>
      <c r="N211">
        <v>177</v>
      </c>
      <c r="O211">
        <v>47</v>
      </c>
      <c r="P211">
        <v>20</v>
      </c>
      <c r="Q211">
        <v>8</v>
      </c>
      <c r="R211">
        <v>80</v>
      </c>
      <c r="S211">
        <v>12</v>
      </c>
      <c r="T211">
        <v>14</v>
      </c>
      <c r="U211">
        <v>6</v>
      </c>
      <c r="V211">
        <v>1</v>
      </c>
    </row>
    <row r="212" spans="1:22" x14ac:dyDescent="0.2">
      <c r="A212" t="s">
        <v>451</v>
      </c>
      <c r="B212" t="s">
        <v>451</v>
      </c>
      <c r="C212">
        <v>2</v>
      </c>
      <c r="D212">
        <v>204</v>
      </c>
      <c r="E212" t="s">
        <v>389</v>
      </c>
      <c r="F212">
        <v>2</v>
      </c>
      <c r="G212">
        <v>204</v>
      </c>
      <c r="H212" t="s">
        <v>389</v>
      </c>
      <c r="I212" t="s">
        <v>452</v>
      </c>
      <c r="J212">
        <v>2635</v>
      </c>
      <c r="K212">
        <v>1827</v>
      </c>
      <c r="L212">
        <v>37</v>
      </c>
      <c r="M212">
        <v>1790</v>
      </c>
      <c r="N212">
        <v>620</v>
      </c>
      <c r="O212">
        <v>282</v>
      </c>
      <c r="P212">
        <v>293</v>
      </c>
      <c r="Q212">
        <v>224</v>
      </c>
      <c r="R212">
        <v>187</v>
      </c>
      <c r="S212">
        <v>97</v>
      </c>
      <c r="T212">
        <v>63</v>
      </c>
      <c r="U212">
        <v>8</v>
      </c>
      <c r="V212">
        <v>16</v>
      </c>
    </row>
    <row r="213" spans="1:22" x14ac:dyDescent="0.2">
      <c r="A213" t="s">
        <v>453</v>
      </c>
      <c r="B213" t="s">
        <v>453</v>
      </c>
      <c r="C213">
        <v>2</v>
      </c>
      <c r="D213">
        <v>204</v>
      </c>
      <c r="E213" t="s">
        <v>389</v>
      </c>
      <c r="F213">
        <v>2</v>
      </c>
      <c r="G213">
        <v>204</v>
      </c>
      <c r="H213" t="s">
        <v>389</v>
      </c>
      <c r="I213" t="s">
        <v>454</v>
      </c>
      <c r="J213">
        <v>0</v>
      </c>
      <c r="K213">
        <v>3759</v>
      </c>
      <c r="L213">
        <v>43</v>
      </c>
      <c r="M213">
        <v>3716</v>
      </c>
      <c r="N213">
        <v>1107</v>
      </c>
      <c r="O213">
        <v>660</v>
      </c>
      <c r="P213">
        <v>415</v>
      </c>
      <c r="Q213">
        <v>322</v>
      </c>
      <c r="R213">
        <v>741</v>
      </c>
      <c r="S213">
        <v>247</v>
      </c>
      <c r="T213">
        <v>168</v>
      </c>
      <c r="U213">
        <v>28</v>
      </c>
      <c r="V213">
        <v>28</v>
      </c>
    </row>
    <row r="214" spans="1:22" x14ac:dyDescent="0.2">
      <c r="A214" t="s">
        <v>455</v>
      </c>
      <c r="B214" t="s">
        <v>455</v>
      </c>
      <c r="C214">
        <v>2</v>
      </c>
      <c r="D214">
        <v>205</v>
      </c>
      <c r="E214" t="s">
        <v>456</v>
      </c>
      <c r="F214">
        <v>2</v>
      </c>
      <c r="G214">
        <v>205</v>
      </c>
      <c r="H214" t="s">
        <v>456</v>
      </c>
      <c r="I214" t="s">
        <v>457</v>
      </c>
      <c r="J214">
        <v>3824</v>
      </c>
      <c r="K214">
        <v>2489</v>
      </c>
      <c r="L214">
        <v>43</v>
      </c>
      <c r="M214">
        <v>2446</v>
      </c>
      <c r="N214">
        <v>906</v>
      </c>
      <c r="O214">
        <v>329</v>
      </c>
      <c r="P214">
        <v>445</v>
      </c>
      <c r="Q214">
        <v>329</v>
      </c>
      <c r="R214">
        <v>178</v>
      </c>
      <c r="S214">
        <v>154</v>
      </c>
      <c r="T214">
        <v>73</v>
      </c>
      <c r="U214">
        <v>18</v>
      </c>
      <c r="V214">
        <v>14</v>
      </c>
    </row>
    <row r="215" spans="1:22" x14ac:dyDescent="0.2">
      <c r="A215" t="s">
        <v>458</v>
      </c>
      <c r="B215" t="s">
        <v>458</v>
      </c>
      <c r="C215">
        <v>2</v>
      </c>
      <c r="D215">
        <v>205</v>
      </c>
      <c r="E215" t="s">
        <v>456</v>
      </c>
      <c r="F215">
        <v>2</v>
      </c>
      <c r="G215">
        <v>205</v>
      </c>
      <c r="H215" t="s">
        <v>456</v>
      </c>
      <c r="I215" t="s">
        <v>459</v>
      </c>
      <c r="J215">
        <v>2374</v>
      </c>
      <c r="K215">
        <v>1633</v>
      </c>
      <c r="L215">
        <v>33</v>
      </c>
      <c r="M215">
        <v>1600</v>
      </c>
      <c r="N215">
        <v>598</v>
      </c>
      <c r="O215">
        <v>195</v>
      </c>
      <c r="P215">
        <v>322</v>
      </c>
      <c r="Q215">
        <v>203</v>
      </c>
      <c r="R215">
        <v>117</v>
      </c>
      <c r="S215">
        <v>95</v>
      </c>
      <c r="T215">
        <v>49</v>
      </c>
      <c r="U215">
        <v>7</v>
      </c>
      <c r="V215">
        <v>14</v>
      </c>
    </row>
    <row r="216" spans="1:22" x14ac:dyDescent="0.2">
      <c r="A216" t="s">
        <v>460</v>
      </c>
      <c r="B216" t="s">
        <v>460</v>
      </c>
      <c r="C216">
        <v>2</v>
      </c>
      <c r="D216">
        <v>205</v>
      </c>
      <c r="E216" t="s">
        <v>456</v>
      </c>
      <c r="F216">
        <v>2</v>
      </c>
      <c r="G216">
        <v>205</v>
      </c>
      <c r="H216" t="s">
        <v>456</v>
      </c>
      <c r="I216" t="s">
        <v>461</v>
      </c>
      <c r="J216">
        <v>789</v>
      </c>
      <c r="K216">
        <v>469</v>
      </c>
      <c r="L216">
        <v>16</v>
      </c>
      <c r="M216">
        <v>453</v>
      </c>
      <c r="N216">
        <v>111</v>
      </c>
      <c r="O216">
        <v>94</v>
      </c>
      <c r="P216">
        <v>136</v>
      </c>
      <c r="Q216">
        <v>60</v>
      </c>
      <c r="R216">
        <v>16</v>
      </c>
      <c r="S216">
        <v>28</v>
      </c>
      <c r="T216">
        <v>5</v>
      </c>
      <c r="U216">
        <v>1</v>
      </c>
      <c r="V216">
        <v>2</v>
      </c>
    </row>
    <row r="217" spans="1:22" x14ac:dyDescent="0.2">
      <c r="A217" t="s">
        <v>462</v>
      </c>
      <c r="B217" t="s">
        <v>462</v>
      </c>
      <c r="C217">
        <v>2</v>
      </c>
      <c r="D217">
        <v>205</v>
      </c>
      <c r="E217" t="s">
        <v>456</v>
      </c>
      <c r="F217">
        <v>2</v>
      </c>
      <c r="G217">
        <v>205</v>
      </c>
      <c r="H217" t="s">
        <v>456</v>
      </c>
      <c r="I217" t="s">
        <v>463</v>
      </c>
      <c r="J217">
        <v>1129</v>
      </c>
      <c r="K217">
        <v>791</v>
      </c>
      <c r="L217">
        <v>18</v>
      </c>
      <c r="M217">
        <v>773</v>
      </c>
      <c r="N217">
        <v>189</v>
      </c>
      <c r="O217">
        <v>146</v>
      </c>
      <c r="P217">
        <v>166</v>
      </c>
      <c r="Q217">
        <v>158</v>
      </c>
      <c r="R217">
        <v>34</v>
      </c>
      <c r="S217">
        <v>55</v>
      </c>
      <c r="T217">
        <v>16</v>
      </c>
      <c r="U217">
        <v>4</v>
      </c>
      <c r="V217">
        <v>5</v>
      </c>
    </row>
    <row r="218" spans="1:22" x14ac:dyDescent="0.2">
      <c r="A218" t="s">
        <v>464</v>
      </c>
      <c r="B218" t="s">
        <v>464</v>
      </c>
      <c r="C218">
        <v>2</v>
      </c>
      <c r="D218">
        <v>205</v>
      </c>
      <c r="E218" t="s">
        <v>456</v>
      </c>
      <c r="F218">
        <v>2</v>
      </c>
      <c r="G218">
        <v>205</v>
      </c>
      <c r="H218" t="s">
        <v>456</v>
      </c>
      <c r="I218" t="s">
        <v>465</v>
      </c>
      <c r="J218">
        <v>4319</v>
      </c>
      <c r="K218">
        <v>2592</v>
      </c>
      <c r="L218">
        <v>38</v>
      </c>
      <c r="M218">
        <v>2554</v>
      </c>
      <c r="N218">
        <v>672</v>
      </c>
      <c r="O218">
        <v>304</v>
      </c>
      <c r="P218">
        <v>417</v>
      </c>
      <c r="Q218">
        <v>806</v>
      </c>
      <c r="R218">
        <v>157</v>
      </c>
      <c r="S218">
        <v>133</v>
      </c>
      <c r="T218">
        <v>42</v>
      </c>
      <c r="U218">
        <v>7</v>
      </c>
      <c r="V218">
        <v>16</v>
      </c>
    </row>
    <row r="219" spans="1:22" x14ac:dyDescent="0.2">
      <c r="A219" t="s">
        <v>466</v>
      </c>
      <c r="B219" t="s">
        <v>466</v>
      </c>
      <c r="C219">
        <v>2</v>
      </c>
      <c r="D219">
        <v>205</v>
      </c>
      <c r="E219" t="s">
        <v>456</v>
      </c>
      <c r="F219">
        <v>2</v>
      </c>
      <c r="G219">
        <v>205</v>
      </c>
      <c r="H219" t="s">
        <v>456</v>
      </c>
      <c r="I219" t="s">
        <v>467</v>
      </c>
      <c r="J219">
        <v>717</v>
      </c>
      <c r="K219">
        <v>411</v>
      </c>
      <c r="L219">
        <v>4</v>
      </c>
      <c r="M219">
        <v>407</v>
      </c>
      <c r="N219">
        <v>119</v>
      </c>
      <c r="O219">
        <v>113</v>
      </c>
      <c r="P219">
        <v>83</v>
      </c>
      <c r="Q219">
        <v>53</v>
      </c>
      <c r="R219">
        <v>9</v>
      </c>
      <c r="S219">
        <v>14</v>
      </c>
      <c r="T219">
        <v>8</v>
      </c>
      <c r="U219">
        <v>4</v>
      </c>
      <c r="V219">
        <v>4</v>
      </c>
    </row>
    <row r="220" spans="1:22" x14ac:dyDescent="0.2">
      <c r="A220" t="s">
        <v>468</v>
      </c>
      <c r="B220" t="s">
        <v>468</v>
      </c>
      <c r="C220">
        <v>2</v>
      </c>
      <c r="D220">
        <v>205</v>
      </c>
      <c r="E220" t="s">
        <v>456</v>
      </c>
      <c r="F220">
        <v>2</v>
      </c>
      <c r="G220">
        <v>205</v>
      </c>
      <c r="H220" t="s">
        <v>456</v>
      </c>
      <c r="I220" t="s">
        <v>469</v>
      </c>
      <c r="J220">
        <v>1047</v>
      </c>
      <c r="K220">
        <v>812</v>
      </c>
      <c r="L220">
        <v>14</v>
      </c>
      <c r="M220">
        <v>798</v>
      </c>
      <c r="N220">
        <v>212</v>
      </c>
      <c r="O220">
        <v>174</v>
      </c>
      <c r="P220">
        <v>192</v>
      </c>
      <c r="Q220">
        <v>123</v>
      </c>
      <c r="R220">
        <v>45</v>
      </c>
      <c r="S220">
        <v>37</v>
      </c>
      <c r="T220">
        <v>8</v>
      </c>
      <c r="U220">
        <v>1</v>
      </c>
      <c r="V220">
        <v>6</v>
      </c>
    </row>
    <row r="221" spans="1:22" x14ac:dyDescent="0.2">
      <c r="A221" t="s">
        <v>470</v>
      </c>
      <c r="B221" t="s">
        <v>470</v>
      </c>
      <c r="C221">
        <v>2</v>
      </c>
      <c r="D221">
        <v>205</v>
      </c>
      <c r="E221" t="s">
        <v>456</v>
      </c>
      <c r="F221">
        <v>2</v>
      </c>
      <c r="G221">
        <v>205</v>
      </c>
      <c r="H221" t="s">
        <v>456</v>
      </c>
      <c r="I221" t="s">
        <v>471</v>
      </c>
      <c r="J221">
        <v>1223</v>
      </c>
      <c r="K221">
        <v>841</v>
      </c>
      <c r="L221">
        <v>11</v>
      </c>
      <c r="M221">
        <v>830</v>
      </c>
      <c r="N221">
        <v>248</v>
      </c>
      <c r="O221">
        <v>152</v>
      </c>
      <c r="P221">
        <v>169</v>
      </c>
      <c r="Q221">
        <v>111</v>
      </c>
      <c r="R221">
        <v>68</v>
      </c>
      <c r="S221">
        <v>51</v>
      </c>
      <c r="T221">
        <v>26</v>
      </c>
      <c r="U221">
        <v>3</v>
      </c>
      <c r="V221">
        <v>2</v>
      </c>
    </row>
    <row r="222" spans="1:22" x14ac:dyDescent="0.2">
      <c r="A222" t="s">
        <v>472</v>
      </c>
      <c r="B222" t="s">
        <v>472</v>
      </c>
      <c r="C222">
        <v>2</v>
      </c>
      <c r="D222">
        <v>205</v>
      </c>
      <c r="E222" t="s">
        <v>456</v>
      </c>
      <c r="F222">
        <v>2</v>
      </c>
      <c r="G222">
        <v>205</v>
      </c>
      <c r="H222" t="s">
        <v>456</v>
      </c>
      <c r="I222" t="s">
        <v>473</v>
      </c>
      <c r="J222">
        <v>1329</v>
      </c>
      <c r="K222">
        <v>868</v>
      </c>
      <c r="L222">
        <v>19</v>
      </c>
      <c r="M222">
        <v>849</v>
      </c>
      <c r="N222">
        <v>351</v>
      </c>
      <c r="O222">
        <v>96</v>
      </c>
      <c r="P222">
        <v>222</v>
      </c>
      <c r="Q222">
        <v>115</v>
      </c>
      <c r="R222">
        <v>27</v>
      </c>
      <c r="S222">
        <v>18</v>
      </c>
      <c r="T222">
        <v>5</v>
      </c>
      <c r="U222">
        <v>9</v>
      </c>
      <c r="V222">
        <v>6</v>
      </c>
    </row>
    <row r="223" spans="1:22" x14ac:dyDescent="0.2">
      <c r="A223" t="s">
        <v>474</v>
      </c>
      <c r="B223" t="s">
        <v>474</v>
      </c>
      <c r="C223">
        <v>2</v>
      </c>
      <c r="D223">
        <v>205</v>
      </c>
      <c r="E223" t="s">
        <v>456</v>
      </c>
      <c r="F223">
        <v>2</v>
      </c>
      <c r="G223">
        <v>205</v>
      </c>
      <c r="H223" t="s">
        <v>456</v>
      </c>
      <c r="I223" t="s">
        <v>475</v>
      </c>
      <c r="J223">
        <v>1588</v>
      </c>
      <c r="K223">
        <v>1168</v>
      </c>
      <c r="L223">
        <v>25</v>
      </c>
      <c r="M223">
        <v>1143</v>
      </c>
      <c r="N223">
        <v>320</v>
      </c>
      <c r="O223">
        <v>360</v>
      </c>
      <c r="P223">
        <v>169</v>
      </c>
      <c r="Q223">
        <v>134</v>
      </c>
      <c r="R223">
        <v>69</v>
      </c>
      <c r="S223">
        <v>61</v>
      </c>
      <c r="T223">
        <v>22</v>
      </c>
      <c r="U223">
        <v>5</v>
      </c>
      <c r="V223">
        <v>3</v>
      </c>
    </row>
    <row r="224" spans="1:22" x14ac:dyDescent="0.2">
      <c r="A224" t="s">
        <v>476</v>
      </c>
      <c r="B224" t="s">
        <v>476</v>
      </c>
      <c r="C224">
        <v>2</v>
      </c>
      <c r="D224">
        <v>205</v>
      </c>
      <c r="E224" t="s">
        <v>456</v>
      </c>
      <c r="F224">
        <v>2</v>
      </c>
      <c r="G224">
        <v>205</v>
      </c>
      <c r="H224" t="s">
        <v>456</v>
      </c>
      <c r="I224" t="s">
        <v>477</v>
      </c>
      <c r="J224">
        <v>1591</v>
      </c>
      <c r="K224">
        <v>1079</v>
      </c>
      <c r="L224">
        <v>19</v>
      </c>
      <c r="M224">
        <v>1060</v>
      </c>
      <c r="N224">
        <v>297</v>
      </c>
      <c r="O224">
        <v>220</v>
      </c>
      <c r="P224">
        <v>226</v>
      </c>
      <c r="Q224">
        <v>178</v>
      </c>
      <c r="R224">
        <v>54</v>
      </c>
      <c r="S224">
        <v>55</v>
      </c>
      <c r="T224">
        <v>19</v>
      </c>
      <c r="U224">
        <v>5</v>
      </c>
      <c r="V224">
        <v>6</v>
      </c>
    </row>
    <row r="225" spans="1:22" x14ac:dyDescent="0.2">
      <c r="A225" t="s">
        <v>478</v>
      </c>
      <c r="B225" t="s">
        <v>478</v>
      </c>
      <c r="C225">
        <v>2</v>
      </c>
      <c r="D225">
        <v>205</v>
      </c>
      <c r="E225" t="s">
        <v>456</v>
      </c>
      <c r="F225">
        <v>2</v>
      </c>
      <c r="G225">
        <v>205</v>
      </c>
      <c r="H225" t="s">
        <v>456</v>
      </c>
      <c r="I225" t="s">
        <v>479</v>
      </c>
      <c r="J225">
        <v>2637</v>
      </c>
      <c r="K225">
        <v>1701</v>
      </c>
      <c r="L225">
        <v>27</v>
      </c>
      <c r="M225">
        <v>1674</v>
      </c>
      <c r="N225">
        <v>572</v>
      </c>
      <c r="O225">
        <v>249</v>
      </c>
      <c r="P225">
        <v>286</v>
      </c>
      <c r="Q225">
        <v>225</v>
      </c>
      <c r="R225">
        <v>162</v>
      </c>
      <c r="S225">
        <v>106</v>
      </c>
      <c r="T225">
        <v>52</v>
      </c>
      <c r="U225">
        <v>12</v>
      </c>
      <c r="V225">
        <v>10</v>
      </c>
    </row>
    <row r="226" spans="1:22" x14ac:dyDescent="0.2">
      <c r="A226" t="s">
        <v>480</v>
      </c>
      <c r="B226" t="s">
        <v>480</v>
      </c>
      <c r="C226">
        <v>2</v>
      </c>
      <c r="D226">
        <v>205</v>
      </c>
      <c r="E226" t="s">
        <v>456</v>
      </c>
      <c r="F226">
        <v>2</v>
      </c>
      <c r="G226">
        <v>205</v>
      </c>
      <c r="H226" t="s">
        <v>456</v>
      </c>
      <c r="I226" t="s">
        <v>481</v>
      </c>
      <c r="J226">
        <v>1757</v>
      </c>
      <c r="K226">
        <v>1233</v>
      </c>
      <c r="L226">
        <v>32</v>
      </c>
      <c r="M226">
        <v>1201</v>
      </c>
      <c r="N226">
        <v>266</v>
      </c>
      <c r="O226">
        <v>333</v>
      </c>
      <c r="P226">
        <v>257</v>
      </c>
      <c r="Q226">
        <v>197</v>
      </c>
      <c r="R226">
        <v>57</v>
      </c>
      <c r="S226">
        <v>52</v>
      </c>
      <c r="T226">
        <v>24</v>
      </c>
      <c r="U226">
        <v>12</v>
      </c>
      <c r="V226">
        <v>3</v>
      </c>
    </row>
    <row r="227" spans="1:22" x14ac:dyDescent="0.2">
      <c r="A227" t="s">
        <v>482</v>
      </c>
      <c r="B227" t="s">
        <v>482</v>
      </c>
      <c r="C227">
        <v>2</v>
      </c>
      <c r="D227">
        <v>205</v>
      </c>
      <c r="E227" t="s">
        <v>456</v>
      </c>
      <c r="F227">
        <v>2</v>
      </c>
      <c r="G227">
        <v>205</v>
      </c>
      <c r="H227" t="s">
        <v>456</v>
      </c>
      <c r="I227" t="s">
        <v>483</v>
      </c>
      <c r="J227">
        <v>893</v>
      </c>
      <c r="K227">
        <v>596</v>
      </c>
      <c r="L227">
        <v>10</v>
      </c>
      <c r="M227">
        <v>586</v>
      </c>
      <c r="N227">
        <v>231</v>
      </c>
      <c r="O227">
        <v>69</v>
      </c>
      <c r="P227">
        <v>86</v>
      </c>
      <c r="Q227">
        <v>119</v>
      </c>
      <c r="R227">
        <v>33</v>
      </c>
      <c r="S227">
        <v>29</v>
      </c>
      <c r="T227">
        <v>11</v>
      </c>
      <c r="U227">
        <v>6</v>
      </c>
      <c r="V227">
        <v>2</v>
      </c>
    </row>
    <row r="228" spans="1:22" x14ac:dyDescent="0.2">
      <c r="A228" t="s">
        <v>484</v>
      </c>
      <c r="B228" t="s">
        <v>484</v>
      </c>
      <c r="C228">
        <v>2</v>
      </c>
      <c r="D228">
        <v>205</v>
      </c>
      <c r="E228" t="s">
        <v>456</v>
      </c>
      <c r="F228">
        <v>2</v>
      </c>
      <c r="G228">
        <v>205</v>
      </c>
      <c r="H228" t="s">
        <v>456</v>
      </c>
      <c r="I228" t="s">
        <v>485</v>
      </c>
      <c r="J228">
        <v>1101</v>
      </c>
      <c r="K228">
        <v>755</v>
      </c>
      <c r="L228">
        <v>15</v>
      </c>
      <c r="M228">
        <v>740</v>
      </c>
      <c r="N228">
        <v>174</v>
      </c>
      <c r="O228">
        <v>83</v>
      </c>
      <c r="P228">
        <v>205</v>
      </c>
      <c r="Q228">
        <v>163</v>
      </c>
      <c r="R228">
        <v>59</v>
      </c>
      <c r="S228">
        <v>33</v>
      </c>
      <c r="T228">
        <v>13</v>
      </c>
      <c r="U228">
        <v>4</v>
      </c>
      <c r="V228">
        <v>6</v>
      </c>
    </row>
    <row r="229" spans="1:22" x14ac:dyDescent="0.2">
      <c r="A229" t="s">
        <v>486</v>
      </c>
      <c r="B229" t="s">
        <v>486</v>
      </c>
      <c r="C229">
        <v>2</v>
      </c>
      <c r="D229">
        <v>205</v>
      </c>
      <c r="E229" t="s">
        <v>456</v>
      </c>
      <c r="F229">
        <v>2</v>
      </c>
      <c r="G229">
        <v>205</v>
      </c>
      <c r="H229" t="s">
        <v>456</v>
      </c>
      <c r="I229" t="s">
        <v>487</v>
      </c>
      <c r="J229">
        <v>2974</v>
      </c>
      <c r="K229">
        <v>2014</v>
      </c>
      <c r="L229">
        <v>45</v>
      </c>
      <c r="M229">
        <v>1969</v>
      </c>
      <c r="N229">
        <v>653</v>
      </c>
      <c r="O229">
        <v>253</v>
      </c>
      <c r="P229">
        <v>355</v>
      </c>
      <c r="Q229">
        <v>291</v>
      </c>
      <c r="R229">
        <v>203</v>
      </c>
      <c r="S229">
        <v>129</v>
      </c>
      <c r="T229">
        <v>64</v>
      </c>
      <c r="U229">
        <v>13</v>
      </c>
      <c r="V229">
        <v>8</v>
      </c>
    </row>
    <row r="230" spans="1:22" x14ac:dyDescent="0.2">
      <c r="A230" t="s">
        <v>488</v>
      </c>
      <c r="B230" t="s">
        <v>488</v>
      </c>
      <c r="C230">
        <v>2</v>
      </c>
      <c r="D230">
        <v>205</v>
      </c>
      <c r="E230" t="s">
        <v>456</v>
      </c>
      <c r="F230">
        <v>2</v>
      </c>
      <c r="G230">
        <v>205</v>
      </c>
      <c r="H230" t="s">
        <v>456</v>
      </c>
      <c r="I230" t="s">
        <v>489</v>
      </c>
      <c r="J230">
        <v>10066</v>
      </c>
      <c r="K230">
        <v>6108</v>
      </c>
      <c r="L230">
        <v>111</v>
      </c>
      <c r="M230">
        <v>5997</v>
      </c>
      <c r="N230">
        <v>2273</v>
      </c>
      <c r="O230">
        <v>658</v>
      </c>
      <c r="P230">
        <v>1020</v>
      </c>
      <c r="Q230">
        <v>815</v>
      </c>
      <c r="R230">
        <v>628</v>
      </c>
      <c r="S230">
        <v>352</v>
      </c>
      <c r="T230">
        <v>188</v>
      </c>
      <c r="U230">
        <v>39</v>
      </c>
      <c r="V230">
        <v>24</v>
      </c>
    </row>
    <row r="231" spans="1:22" x14ac:dyDescent="0.2">
      <c r="A231" t="s">
        <v>490</v>
      </c>
      <c r="B231" t="s">
        <v>490</v>
      </c>
      <c r="C231">
        <v>2</v>
      </c>
      <c r="D231">
        <v>205</v>
      </c>
      <c r="E231" t="s">
        <v>456</v>
      </c>
      <c r="F231">
        <v>2</v>
      </c>
      <c r="G231">
        <v>205</v>
      </c>
      <c r="H231" t="s">
        <v>456</v>
      </c>
      <c r="I231" t="s">
        <v>491</v>
      </c>
      <c r="J231">
        <v>1752</v>
      </c>
      <c r="K231">
        <v>1158</v>
      </c>
      <c r="L231">
        <v>27</v>
      </c>
      <c r="M231">
        <v>1131</v>
      </c>
      <c r="N231">
        <v>241</v>
      </c>
      <c r="O231">
        <v>267</v>
      </c>
      <c r="P231">
        <v>312</v>
      </c>
      <c r="Q231">
        <v>188</v>
      </c>
      <c r="R231">
        <v>52</v>
      </c>
      <c r="S231">
        <v>40</v>
      </c>
      <c r="T231">
        <v>21</v>
      </c>
      <c r="U231">
        <v>4</v>
      </c>
      <c r="V231">
        <v>6</v>
      </c>
    </row>
    <row r="232" spans="1:22" x14ac:dyDescent="0.2">
      <c r="A232" t="s">
        <v>492</v>
      </c>
      <c r="B232" t="s">
        <v>492</v>
      </c>
      <c r="C232">
        <v>2</v>
      </c>
      <c r="D232">
        <v>205</v>
      </c>
      <c r="E232" t="s">
        <v>456</v>
      </c>
      <c r="F232">
        <v>2</v>
      </c>
      <c r="G232">
        <v>205</v>
      </c>
      <c r="H232" t="s">
        <v>456</v>
      </c>
      <c r="I232" t="s">
        <v>493</v>
      </c>
      <c r="J232">
        <v>1776</v>
      </c>
      <c r="K232">
        <v>1190</v>
      </c>
      <c r="L232">
        <v>15</v>
      </c>
      <c r="M232">
        <v>1175</v>
      </c>
      <c r="N232">
        <v>290</v>
      </c>
      <c r="O232">
        <v>313</v>
      </c>
      <c r="P232">
        <v>297</v>
      </c>
      <c r="Q232">
        <v>135</v>
      </c>
      <c r="R232">
        <v>45</v>
      </c>
      <c r="S232">
        <v>70</v>
      </c>
      <c r="T232">
        <v>18</v>
      </c>
      <c r="U232">
        <v>3</v>
      </c>
      <c r="V232">
        <v>4</v>
      </c>
    </row>
    <row r="233" spans="1:22" x14ac:dyDescent="0.2">
      <c r="A233" t="s">
        <v>494</v>
      </c>
      <c r="B233" t="s">
        <v>494</v>
      </c>
      <c r="C233">
        <v>2</v>
      </c>
      <c r="D233">
        <v>205</v>
      </c>
      <c r="E233" t="s">
        <v>456</v>
      </c>
      <c r="F233">
        <v>2</v>
      </c>
      <c r="G233">
        <v>205</v>
      </c>
      <c r="H233" t="s">
        <v>456</v>
      </c>
      <c r="I233" t="s">
        <v>495</v>
      </c>
      <c r="J233">
        <v>2941</v>
      </c>
      <c r="K233">
        <v>1963</v>
      </c>
      <c r="L233">
        <v>30</v>
      </c>
      <c r="M233">
        <v>1933</v>
      </c>
      <c r="N233">
        <v>534</v>
      </c>
      <c r="O233">
        <v>282</v>
      </c>
      <c r="P233">
        <v>376</v>
      </c>
      <c r="Q233">
        <v>289</v>
      </c>
      <c r="R233">
        <v>252</v>
      </c>
      <c r="S233">
        <v>101</v>
      </c>
      <c r="T233">
        <v>76</v>
      </c>
      <c r="U233">
        <v>13</v>
      </c>
      <c r="V233">
        <v>10</v>
      </c>
    </row>
    <row r="234" spans="1:22" x14ac:dyDescent="0.2">
      <c r="A234" t="s">
        <v>496</v>
      </c>
      <c r="B234" t="s">
        <v>496</v>
      </c>
      <c r="C234">
        <v>2</v>
      </c>
      <c r="D234">
        <v>205</v>
      </c>
      <c r="E234" t="s">
        <v>456</v>
      </c>
      <c r="F234">
        <v>2</v>
      </c>
      <c r="G234">
        <v>205</v>
      </c>
      <c r="H234" t="s">
        <v>456</v>
      </c>
      <c r="I234" t="s">
        <v>497</v>
      </c>
      <c r="J234">
        <v>0</v>
      </c>
      <c r="K234">
        <v>3405</v>
      </c>
      <c r="L234">
        <v>252</v>
      </c>
      <c r="M234">
        <v>3153</v>
      </c>
      <c r="N234">
        <v>1009</v>
      </c>
      <c r="O234">
        <v>616</v>
      </c>
      <c r="P234">
        <v>424</v>
      </c>
      <c r="Q234">
        <v>387</v>
      </c>
      <c r="R234">
        <v>413</v>
      </c>
      <c r="S234">
        <v>189</v>
      </c>
      <c r="T234">
        <v>85</v>
      </c>
      <c r="U234">
        <v>17</v>
      </c>
      <c r="V234">
        <v>13</v>
      </c>
    </row>
    <row r="235" spans="1:22" x14ac:dyDescent="0.2">
      <c r="A235" t="s">
        <v>498</v>
      </c>
      <c r="B235" t="s">
        <v>498</v>
      </c>
      <c r="C235">
        <v>2</v>
      </c>
      <c r="D235">
        <v>206</v>
      </c>
      <c r="E235" t="s">
        <v>399</v>
      </c>
      <c r="F235">
        <v>2</v>
      </c>
      <c r="G235">
        <v>206</v>
      </c>
      <c r="H235" t="s">
        <v>399</v>
      </c>
      <c r="I235" t="s">
        <v>499</v>
      </c>
      <c r="J235">
        <v>1359</v>
      </c>
      <c r="K235">
        <v>898</v>
      </c>
      <c r="L235">
        <v>13</v>
      </c>
      <c r="M235">
        <v>885</v>
      </c>
      <c r="N235">
        <v>184</v>
      </c>
      <c r="O235">
        <v>144</v>
      </c>
      <c r="P235">
        <v>194</v>
      </c>
      <c r="Q235">
        <v>119</v>
      </c>
      <c r="R235">
        <v>90</v>
      </c>
      <c r="S235">
        <v>98</v>
      </c>
      <c r="T235">
        <v>50</v>
      </c>
      <c r="U235">
        <v>0</v>
      </c>
      <c r="V235">
        <v>6</v>
      </c>
    </row>
    <row r="236" spans="1:22" x14ac:dyDescent="0.2">
      <c r="A236" t="s">
        <v>500</v>
      </c>
      <c r="B236" t="s">
        <v>500</v>
      </c>
      <c r="C236">
        <v>2</v>
      </c>
      <c r="D236">
        <v>206</v>
      </c>
      <c r="E236" t="s">
        <v>399</v>
      </c>
      <c r="F236">
        <v>2</v>
      </c>
      <c r="G236">
        <v>206</v>
      </c>
      <c r="H236" t="s">
        <v>399</v>
      </c>
      <c r="I236" t="s">
        <v>501</v>
      </c>
      <c r="J236">
        <v>1543</v>
      </c>
      <c r="K236">
        <v>1034</v>
      </c>
      <c r="L236">
        <v>21</v>
      </c>
      <c r="M236">
        <v>1013</v>
      </c>
      <c r="N236">
        <v>380</v>
      </c>
      <c r="O236">
        <v>122</v>
      </c>
      <c r="P236">
        <v>224</v>
      </c>
      <c r="Q236">
        <v>104</v>
      </c>
      <c r="R236">
        <v>53</v>
      </c>
      <c r="S236">
        <v>78</v>
      </c>
      <c r="T236">
        <v>46</v>
      </c>
      <c r="U236">
        <v>4</v>
      </c>
      <c r="V236">
        <v>2</v>
      </c>
    </row>
    <row r="237" spans="1:22" x14ac:dyDescent="0.2">
      <c r="A237" t="s">
        <v>502</v>
      </c>
      <c r="B237" t="s">
        <v>502</v>
      </c>
      <c r="C237">
        <v>2</v>
      </c>
      <c r="D237">
        <v>206</v>
      </c>
      <c r="E237" t="s">
        <v>399</v>
      </c>
      <c r="F237">
        <v>2</v>
      </c>
      <c r="G237">
        <v>206</v>
      </c>
      <c r="H237" t="s">
        <v>399</v>
      </c>
      <c r="I237" t="s">
        <v>503</v>
      </c>
      <c r="J237">
        <v>1102</v>
      </c>
      <c r="K237">
        <v>755</v>
      </c>
      <c r="L237">
        <v>18</v>
      </c>
      <c r="M237">
        <v>737</v>
      </c>
      <c r="N237">
        <v>192</v>
      </c>
      <c r="O237">
        <v>229</v>
      </c>
      <c r="P237">
        <v>88</v>
      </c>
      <c r="Q237">
        <v>58</v>
      </c>
      <c r="R237">
        <v>74</v>
      </c>
      <c r="S237">
        <v>62</v>
      </c>
      <c r="T237">
        <v>29</v>
      </c>
      <c r="U237">
        <v>3</v>
      </c>
      <c r="V237">
        <v>2</v>
      </c>
    </row>
    <row r="238" spans="1:22" x14ac:dyDescent="0.2">
      <c r="A238" t="s">
        <v>504</v>
      </c>
      <c r="B238" t="s">
        <v>504</v>
      </c>
      <c r="C238">
        <v>2</v>
      </c>
      <c r="D238">
        <v>206</v>
      </c>
      <c r="E238" t="s">
        <v>399</v>
      </c>
      <c r="F238">
        <v>2</v>
      </c>
      <c r="G238">
        <v>206</v>
      </c>
      <c r="H238" t="s">
        <v>399</v>
      </c>
      <c r="I238" t="s">
        <v>505</v>
      </c>
      <c r="J238">
        <v>1392</v>
      </c>
      <c r="K238">
        <v>911</v>
      </c>
      <c r="L238">
        <v>30</v>
      </c>
      <c r="M238">
        <v>881</v>
      </c>
      <c r="N238">
        <v>286</v>
      </c>
      <c r="O238">
        <v>179</v>
      </c>
      <c r="P238">
        <v>123</v>
      </c>
      <c r="Q238">
        <v>83</v>
      </c>
      <c r="R238">
        <v>107</v>
      </c>
      <c r="S238">
        <v>62</v>
      </c>
      <c r="T238">
        <v>30</v>
      </c>
      <c r="U238">
        <v>4</v>
      </c>
      <c r="V238">
        <v>7</v>
      </c>
    </row>
    <row r="239" spans="1:22" x14ac:dyDescent="0.2">
      <c r="A239" t="s">
        <v>506</v>
      </c>
      <c r="B239" t="s">
        <v>506</v>
      </c>
      <c r="C239">
        <v>2</v>
      </c>
      <c r="D239">
        <v>206</v>
      </c>
      <c r="E239" t="s">
        <v>399</v>
      </c>
      <c r="F239">
        <v>2</v>
      </c>
      <c r="G239">
        <v>206</v>
      </c>
      <c r="H239" t="s">
        <v>399</v>
      </c>
      <c r="I239" t="s">
        <v>507</v>
      </c>
      <c r="J239">
        <v>1132</v>
      </c>
      <c r="K239">
        <v>777</v>
      </c>
      <c r="L239">
        <v>12</v>
      </c>
      <c r="M239">
        <v>765</v>
      </c>
      <c r="N239">
        <v>106</v>
      </c>
      <c r="O239">
        <v>204</v>
      </c>
      <c r="P239">
        <v>225</v>
      </c>
      <c r="Q239">
        <v>80</v>
      </c>
      <c r="R239">
        <v>64</v>
      </c>
      <c r="S239">
        <v>60</v>
      </c>
      <c r="T239">
        <v>23</v>
      </c>
      <c r="U239">
        <v>2</v>
      </c>
      <c r="V239">
        <v>1</v>
      </c>
    </row>
    <row r="240" spans="1:22" x14ac:dyDescent="0.2">
      <c r="A240" t="s">
        <v>508</v>
      </c>
      <c r="B240" t="s">
        <v>508</v>
      </c>
      <c r="C240">
        <v>2</v>
      </c>
      <c r="D240">
        <v>206</v>
      </c>
      <c r="E240" t="s">
        <v>399</v>
      </c>
      <c r="F240">
        <v>2</v>
      </c>
      <c r="G240">
        <v>206</v>
      </c>
      <c r="H240" t="s">
        <v>399</v>
      </c>
      <c r="I240" t="s">
        <v>509</v>
      </c>
      <c r="J240">
        <v>980</v>
      </c>
      <c r="K240">
        <v>628</v>
      </c>
      <c r="L240">
        <v>11</v>
      </c>
      <c r="M240">
        <v>617</v>
      </c>
      <c r="N240">
        <v>162</v>
      </c>
      <c r="O240">
        <v>64</v>
      </c>
      <c r="P240">
        <v>126</v>
      </c>
      <c r="Q240">
        <v>106</v>
      </c>
      <c r="R240">
        <v>38</v>
      </c>
      <c r="S240">
        <v>102</v>
      </c>
      <c r="T240">
        <v>13</v>
      </c>
      <c r="U240">
        <v>0</v>
      </c>
      <c r="V240">
        <v>6</v>
      </c>
    </row>
    <row r="241" spans="1:22" x14ac:dyDescent="0.2">
      <c r="A241" t="s">
        <v>510</v>
      </c>
      <c r="B241" t="s">
        <v>510</v>
      </c>
      <c r="C241">
        <v>2</v>
      </c>
      <c r="D241">
        <v>206</v>
      </c>
      <c r="E241" t="s">
        <v>399</v>
      </c>
      <c r="F241">
        <v>2</v>
      </c>
      <c r="G241">
        <v>206</v>
      </c>
      <c r="H241" t="s">
        <v>399</v>
      </c>
      <c r="I241" t="s">
        <v>511</v>
      </c>
      <c r="J241">
        <v>2142</v>
      </c>
      <c r="K241">
        <v>1435</v>
      </c>
      <c r="L241">
        <v>22</v>
      </c>
      <c r="M241">
        <v>1413</v>
      </c>
      <c r="N241">
        <v>419</v>
      </c>
      <c r="O241">
        <v>215</v>
      </c>
      <c r="P241">
        <v>324</v>
      </c>
      <c r="Q241">
        <v>173</v>
      </c>
      <c r="R241">
        <v>139</v>
      </c>
      <c r="S241">
        <v>71</v>
      </c>
      <c r="T241">
        <v>58</v>
      </c>
      <c r="U241">
        <v>6</v>
      </c>
      <c r="V241">
        <v>8</v>
      </c>
    </row>
    <row r="242" spans="1:22" x14ac:dyDescent="0.2">
      <c r="A242" t="s">
        <v>512</v>
      </c>
      <c r="B242" t="s">
        <v>512</v>
      </c>
      <c r="C242">
        <v>2</v>
      </c>
      <c r="D242">
        <v>206</v>
      </c>
      <c r="E242" t="s">
        <v>399</v>
      </c>
      <c r="F242">
        <v>2</v>
      </c>
      <c r="G242">
        <v>206</v>
      </c>
      <c r="H242" t="s">
        <v>399</v>
      </c>
      <c r="I242" t="s">
        <v>513</v>
      </c>
      <c r="J242">
        <v>1428</v>
      </c>
      <c r="K242">
        <v>957</v>
      </c>
      <c r="L242">
        <v>15</v>
      </c>
      <c r="M242">
        <v>942</v>
      </c>
      <c r="N242">
        <v>218</v>
      </c>
      <c r="O242">
        <v>235</v>
      </c>
      <c r="P242">
        <v>212</v>
      </c>
      <c r="Q242">
        <v>88</v>
      </c>
      <c r="R242">
        <v>79</v>
      </c>
      <c r="S242">
        <v>68</v>
      </c>
      <c r="T242">
        <v>34</v>
      </c>
      <c r="U242">
        <v>6</v>
      </c>
      <c r="V242">
        <v>2</v>
      </c>
    </row>
    <row r="243" spans="1:22" x14ac:dyDescent="0.2">
      <c r="A243" t="s">
        <v>514</v>
      </c>
      <c r="B243" t="s">
        <v>514</v>
      </c>
      <c r="C243">
        <v>2</v>
      </c>
      <c r="D243">
        <v>206</v>
      </c>
      <c r="E243" t="s">
        <v>399</v>
      </c>
      <c r="F243">
        <v>2</v>
      </c>
      <c r="G243">
        <v>206</v>
      </c>
      <c r="H243" t="s">
        <v>399</v>
      </c>
      <c r="I243" t="s">
        <v>515</v>
      </c>
      <c r="J243">
        <v>885</v>
      </c>
      <c r="K243">
        <v>556</v>
      </c>
      <c r="L243">
        <v>14</v>
      </c>
      <c r="M243">
        <v>542</v>
      </c>
      <c r="N243">
        <v>118</v>
      </c>
      <c r="O243">
        <v>171</v>
      </c>
      <c r="P243">
        <v>87</v>
      </c>
      <c r="Q243">
        <v>51</v>
      </c>
      <c r="R243">
        <v>53</v>
      </c>
      <c r="S243">
        <v>43</v>
      </c>
      <c r="T243">
        <v>15</v>
      </c>
      <c r="U243">
        <v>2</v>
      </c>
      <c r="V243">
        <v>2</v>
      </c>
    </row>
    <row r="244" spans="1:22" x14ac:dyDescent="0.2">
      <c r="A244" t="s">
        <v>516</v>
      </c>
      <c r="B244" t="s">
        <v>516</v>
      </c>
      <c r="C244">
        <v>2</v>
      </c>
      <c r="D244">
        <v>206</v>
      </c>
      <c r="E244" t="s">
        <v>399</v>
      </c>
      <c r="F244">
        <v>2</v>
      </c>
      <c r="G244">
        <v>206</v>
      </c>
      <c r="H244" t="s">
        <v>399</v>
      </c>
      <c r="I244" t="s">
        <v>517</v>
      </c>
      <c r="J244">
        <v>1625</v>
      </c>
      <c r="K244">
        <v>1110</v>
      </c>
      <c r="L244">
        <v>22</v>
      </c>
      <c r="M244">
        <v>1088</v>
      </c>
      <c r="N244">
        <v>383</v>
      </c>
      <c r="O244">
        <v>244</v>
      </c>
      <c r="P244">
        <v>177</v>
      </c>
      <c r="Q244">
        <v>65</v>
      </c>
      <c r="R244">
        <v>113</v>
      </c>
      <c r="S244">
        <v>71</v>
      </c>
      <c r="T244">
        <v>18</v>
      </c>
      <c r="U244">
        <v>7</v>
      </c>
      <c r="V244">
        <v>10</v>
      </c>
    </row>
    <row r="245" spans="1:22" x14ac:dyDescent="0.2">
      <c r="A245" t="s">
        <v>518</v>
      </c>
      <c r="B245" t="s">
        <v>518</v>
      </c>
      <c r="C245">
        <v>2</v>
      </c>
      <c r="D245">
        <v>206</v>
      </c>
      <c r="E245" t="s">
        <v>399</v>
      </c>
      <c r="F245">
        <v>2</v>
      </c>
      <c r="G245">
        <v>206</v>
      </c>
      <c r="H245" t="s">
        <v>399</v>
      </c>
      <c r="I245" t="s">
        <v>519</v>
      </c>
      <c r="J245">
        <v>1007</v>
      </c>
      <c r="K245">
        <v>719</v>
      </c>
      <c r="L245">
        <v>15</v>
      </c>
      <c r="M245">
        <v>704</v>
      </c>
      <c r="N245">
        <v>247</v>
      </c>
      <c r="O245">
        <v>170</v>
      </c>
      <c r="P245">
        <v>113</v>
      </c>
      <c r="Q245">
        <v>49</v>
      </c>
      <c r="R245">
        <v>64</v>
      </c>
      <c r="S245">
        <v>40</v>
      </c>
      <c r="T245">
        <v>14</v>
      </c>
      <c r="U245">
        <v>4</v>
      </c>
      <c r="V245">
        <v>3</v>
      </c>
    </row>
    <row r="246" spans="1:22" x14ac:dyDescent="0.2">
      <c r="A246" t="s">
        <v>520</v>
      </c>
      <c r="B246" t="s">
        <v>520</v>
      </c>
      <c r="C246">
        <v>2</v>
      </c>
      <c r="D246">
        <v>206</v>
      </c>
      <c r="E246" t="s">
        <v>399</v>
      </c>
      <c r="F246">
        <v>2</v>
      </c>
      <c r="G246">
        <v>206</v>
      </c>
      <c r="H246" t="s">
        <v>399</v>
      </c>
      <c r="I246" t="s">
        <v>521</v>
      </c>
      <c r="J246">
        <v>1432</v>
      </c>
      <c r="K246">
        <v>1006</v>
      </c>
      <c r="L246">
        <v>8</v>
      </c>
      <c r="M246">
        <v>998</v>
      </c>
      <c r="N246">
        <v>307</v>
      </c>
      <c r="O246">
        <v>206</v>
      </c>
      <c r="P246">
        <v>200</v>
      </c>
      <c r="Q246">
        <v>83</v>
      </c>
      <c r="R246">
        <v>70</v>
      </c>
      <c r="S246">
        <v>75</v>
      </c>
      <c r="T246">
        <v>47</v>
      </c>
      <c r="U246">
        <v>4</v>
      </c>
      <c r="V246">
        <v>6</v>
      </c>
    </row>
    <row r="247" spans="1:22" x14ac:dyDescent="0.2">
      <c r="A247" t="s">
        <v>522</v>
      </c>
      <c r="B247" t="s">
        <v>522</v>
      </c>
      <c r="C247">
        <v>2</v>
      </c>
      <c r="D247">
        <v>206</v>
      </c>
      <c r="E247" t="s">
        <v>399</v>
      </c>
      <c r="F247">
        <v>2</v>
      </c>
      <c r="G247">
        <v>206</v>
      </c>
      <c r="H247" t="s">
        <v>399</v>
      </c>
      <c r="I247" t="s">
        <v>523</v>
      </c>
      <c r="J247">
        <v>680</v>
      </c>
      <c r="K247">
        <v>493</v>
      </c>
      <c r="L247">
        <v>6</v>
      </c>
      <c r="M247">
        <v>487</v>
      </c>
      <c r="N247">
        <v>273</v>
      </c>
      <c r="O247">
        <v>75</v>
      </c>
      <c r="P247">
        <v>47</v>
      </c>
      <c r="Q247">
        <v>49</v>
      </c>
      <c r="R247">
        <v>25</v>
      </c>
      <c r="S247">
        <v>13</v>
      </c>
      <c r="T247">
        <v>4</v>
      </c>
      <c r="U247">
        <v>1</v>
      </c>
      <c r="V247">
        <v>0</v>
      </c>
    </row>
    <row r="248" spans="1:22" x14ac:dyDescent="0.2">
      <c r="A248" t="s">
        <v>524</v>
      </c>
      <c r="B248" t="s">
        <v>524</v>
      </c>
      <c r="C248">
        <v>2</v>
      </c>
      <c r="D248">
        <v>206</v>
      </c>
      <c r="E248" t="s">
        <v>399</v>
      </c>
      <c r="F248">
        <v>2</v>
      </c>
      <c r="G248">
        <v>206</v>
      </c>
      <c r="H248" t="s">
        <v>399</v>
      </c>
      <c r="I248" t="s">
        <v>525</v>
      </c>
      <c r="J248">
        <v>1684</v>
      </c>
      <c r="K248">
        <v>1099</v>
      </c>
      <c r="L248">
        <v>20</v>
      </c>
      <c r="M248">
        <v>1079</v>
      </c>
      <c r="N248">
        <v>337</v>
      </c>
      <c r="O248">
        <v>145</v>
      </c>
      <c r="P248">
        <v>283</v>
      </c>
      <c r="Q248">
        <v>122</v>
      </c>
      <c r="R248">
        <v>88</v>
      </c>
      <c r="S248">
        <v>60</v>
      </c>
      <c r="T248">
        <v>43</v>
      </c>
      <c r="U248">
        <v>1</v>
      </c>
      <c r="V248">
        <v>0</v>
      </c>
    </row>
    <row r="249" spans="1:22" x14ac:dyDescent="0.2">
      <c r="A249" t="s">
        <v>526</v>
      </c>
      <c r="B249" t="s">
        <v>526</v>
      </c>
      <c r="C249">
        <v>2</v>
      </c>
      <c r="D249">
        <v>206</v>
      </c>
      <c r="E249" t="s">
        <v>399</v>
      </c>
      <c r="F249">
        <v>2</v>
      </c>
      <c r="G249">
        <v>206</v>
      </c>
      <c r="H249" t="s">
        <v>399</v>
      </c>
      <c r="I249" t="s">
        <v>527</v>
      </c>
      <c r="J249">
        <v>2743</v>
      </c>
      <c r="K249">
        <v>1745</v>
      </c>
      <c r="L249">
        <v>26</v>
      </c>
      <c r="M249">
        <v>1719</v>
      </c>
      <c r="N249">
        <v>361</v>
      </c>
      <c r="O249">
        <v>342</v>
      </c>
      <c r="P249">
        <v>290</v>
      </c>
      <c r="Q249">
        <v>207</v>
      </c>
      <c r="R249">
        <v>257</v>
      </c>
      <c r="S249">
        <v>131</v>
      </c>
      <c r="T249">
        <v>113</v>
      </c>
      <c r="U249">
        <v>8</v>
      </c>
      <c r="V249">
        <v>10</v>
      </c>
    </row>
    <row r="250" spans="1:22" x14ac:dyDescent="0.2">
      <c r="A250" t="s">
        <v>528</v>
      </c>
      <c r="B250" t="s">
        <v>528</v>
      </c>
      <c r="C250">
        <v>2</v>
      </c>
      <c r="D250">
        <v>206</v>
      </c>
      <c r="E250" t="s">
        <v>399</v>
      </c>
      <c r="F250">
        <v>2</v>
      </c>
      <c r="G250">
        <v>206</v>
      </c>
      <c r="H250" t="s">
        <v>399</v>
      </c>
      <c r="I250" t="s">
        <v>529</v>
      </c>
      <c r="J250">
        <v>678</v>
      </c>
      <c r="K250">
        <v>443</v>
      </c>
      <c r="L250">
        <v>15</v>
      </c>
      <c r="M250">
        <v>428</v>
      </c>
      <c r="N250">
        <v>66</v>
      </c>
      <c r="O250">
        <v>111</v>
      </c>
      <c r="P250">
        <v>100</v>
      </c>
      <c r="Q250">
        <v>73</v>
      </c>
      <c r="R250">
        <v>28</v>
      </c>
      <c r="S250">
        <v>37</v>
      </c>
      <c r="T250">
        <v>7</v>
      </c>
      <c r="U250">
        <v>3</v>
      </c>
      <c r="V250">
        <v>3</v>
      </c>
    </row>
    <row r="251" spans="1:22" x14ac:dyDescent="0.2">
      <c r="A251" t="s">
        <v>530</v>
      </c>
      <c r="B251" t="s">
        <v>530</v>
      </c>
      <c r="C251">
        <v>2</v>
      </c>
      <c r="D251">
        <v>206</v>
      </c>
      <c r="E251" t="s">
        <v>399</v>
      </c>
      <c r="F251">
        <v>2</v>
      </c>
      <c r="G251">
        <v>206</v>
      </c>
      <c r="H251" t="s">
        <v>399</v>
      </c>
      <c r="I251" t="s">
        <v>531</v>
      </c>
      <c r="J251">
        <v>795</v>
      </c>
      <c r="K251">
        <v>535</v>
      </c>
      <c r="L251">
        <v>11</v>
      </c>
      <c r="M251">
        <v>524</v>
      </c>
      <c r="N251">
        <v>183</v>
      </c>
      <c r="O251">
        <v>61</v>
      </c>
      <c r="P251">
        <v>161</v>
      </c>
      <c r="Q251">
        <v>35</v>
      </c>
      <c r="R251">
        <v>29</v>
      </c>
      <c r="S251">
        <v>26</v>
      </c>
      <c r="T251">
        <v>20</v>
      </c>
      <c r="U251">
        <v>4</v>
      </c>
      <c r="V251">
        <v>5</v>
      </c>
    </row>
    <row r="252" spans="1:22" x14ac:dyDescent="0.2">
      <c r="A252" t="s">
        <v>532</v>
      </c>
      <c r="B252" t="s">
        <v>532</v>
      </c>
      <c r="C252">
        <v>2</v>
      </c>
      <c r="D252">
        <v>206</v>
      </c>
      <c r="E252" t="s">
        <v>399</v>
      </c>
      <c r="F252">
        <v>2</v>
      </c>
      <c r="G252">
        <v>206</v>
      </c>
      <c r="H252" t="s">
        <v>399</v>
      </c>
      <c r="I252" t="s">
        <v>533</v>
      </c>
      <c r="J252">
        <v>1006</v>
      </c>
      <c r="K252">
        <v>630</v>
      </c>
      <c r="L252">
        <v>13</v>
      </c>
      <c r="M252">
        <v>617</v>
      </c>
      <c r="N252">
        <v>189</v>
      </c>
      <c r="O252">
        <v>153</v>
      </c>
      <c r="P252">
        <v>89</v>
      </c>
      <c r="Q252">
        <v>56</v>
      </c>
      <c r="R252">
        <v>58</v>
      </c>
      <c r="S252">
        <v>57</v>
      </c>
      <c r="T252">
        <v>9</v>
      </c>
      <c r="U252">
        <v>3</v>
      </c>
      <c r="V252">
        <v>3</v>
      </c>
    </row>
    <row r="253" spans="1:22" x14ac:dyDescent="0.2">
      <c r="A253" t="s">
        <v>534</v>
      </c>
      <c r="B253" t="s">
        <v>534</v>
      </c>
      <c r="C253">
        <v>2</v>
      </c>
      <c r="D253">
        <v>206</v>
      </c>
      <c r="E253" t="s">
        <v>399</v>
      </c>
      <c r="F253">
        <v>2</v>
      </c>
      <c r="G253">
        <v>206</v>
      </c>
      <c r="H253" t="s">
        <v>399</v>
      </c>
      <c r="I253" t="s">
        <v>535</v>
      </c>
      <c r="J253">
        <v>1893</v>
      </c>
      <c r="K253">
        <v>1160</v>
      </c>
      <c r="L253">
        <v>16</v>
      </c>
      <c r="M253">
        <v>1144</v>
      </c>
      <c r="N253">
        <v>286</v>
      </c>
      <c r="O253">
        <v>211</v>
      </c>
      <c r="P253">
        <v>243</v>
      </c>
      <c r="Q253">
        <v>159</v>
      </c>
      <c r="R253">
        <v>78</v>
      </c>
      <c r="S253">
        <v>119</v>
      </c>
      <c r="T253">
        <v>36</v>
      </c>
      <c r="U253">
        <v>5</v>
      </c>
      <c r="V253">
        <v>7</v>
      </c>
    </row>
    <row r="254" spans="1:22" x14ac:dyDescent="0.2">
      <c r="A254" t="s">
        <v>536</v>
      </c>
      <c r="B254" t="s">
        <v>536</v>
      </c>
      <c r="C254">
        <v>2</v>
      </c>
      <c r="D254">
        <v>206</v>
      </c>
      <c r="E254" t="s">
        <v>399</v>
      </c>
      <c r="F254">
        <v>2</v>
      </c>
      <c r="G254">
        <v>206</v>
      </c>
      <c r="H254" t="s">
        <v>399</v>
      </c>
      <c r="I254" t="s">
        <v>537</v>
      </c>
      <c r="J254">
        <v>5095</v>
      </c>
      <c r="K254">
        <v>3311</v>
      </c>
      <c r="L254">
        <v>89</v>
      </c>
      <c r="M254">
        <v>3222</v>
      </c>
      <c r="N254">
        <v>1028</v>
      </c>
      <c r="O254">
        <v>321</v>
      </c>
      <c r="P254">
        <v>681</v>
      </c>
      <c r="Q254">
        <v>348</v>
      </c>
      <c r="R254">
        <v>329</v>
      </c>
      <c r="S254">
        <v>320</v>
      </c>
      <c r="T254">
        <v>137</v>
      </c>
      <c r="U254">
        <v>21</v>
      </c>
      <c r="V254">
        <v>37</v>
      </c>
    </row>
    <row r="255" spans="1:22" x14ac:dyDescent="0.2">
      <c r="A255" t="s">
        <v>538</v>
      </c>
      <c r="B255" t="s">
        <v>538</v>
      </c>
      <c r="C255">
        <v>2</v>
      </c>
      <c r="D255">
        <v>206</v>
      </c>
      <c r="E255" t="s">
        <v>399</v>
      </c>
      <c r="F255">
        <v>2</v>
      </c>
      <c r="G255">
        <v>206</v>
      </c>
      <c r="H255" t="s">
        <v>399</v>
      </c>
      <c r="I255" t="s">
        <v>539</v>
      </c>
      <c r="J255">
        <v>1385</v>
      </c>
      <c r="K255">
        <v>812</v>
      </c>
      <c r="L255">
        <v>11</v>
      </c>
      <c r="M255">
        <v>801</v>
      </c>
      <c r="N255">
        <v>217</v>
      </c>
      <c r="O255">
        <v>150</v>
      </c>
      <c r="P255">
        <v>227</v>
      </c>
      <c r="Q255">
        <v>91</v>
      </c>
      <c r="R255">
        <v>42</v>
      </c>
      <c r="S255">
        <v>62</v>
      </c>
      <c r="T255">
        <v>10</v>
      </c>
      <c r="U255">
        <v>1</v>
      </c>
      <c r="V255">
        <v>1</v>
      </c>
    </row>
    <row r="256" spans="1:22" x14ac:dyDescent="0.2">
      <c r="A256" t="s">
        <v>540</v>
      </c>
      <c r="B256" t="s">
        <v>540</v>
      </c>
      <c r="C256">
        <v>2</v>
      </c>
      <c r="D256">
        <v>206</v>
      </c>
      <c r="E256" t="s">
        <v>399</v>
      </c>
      <c r="F256">
        <v>2</v>
      </c>
      <c r="G256">
        <v>206</v>
      </c>
      <c r="H256" t="s">
        <v>399</v>
      </c>
      <c r="I256" t="s">
        <v>541</v>
      </c>
      <c r="J256">
        <v>1517</v>
      </c>
      <c r="K256">
        <v>1114</v>
      </c>
      <c r="L256">
        <v>30</v>
      </c>
      <c r="M256">
        <v>1084</v>
      </c>
      <c r="N256">
        <v>299</v>
      </c>
      <c r="O256">
        <v>307</v>
      </c>
      <c r="P256">
        <v>205</v>
      </c>
      <c r="Q256">
        <v>86</v>
      </c>
      <c r="R256">
        <v>81</v>
      </c>
      <c r="S256">
        <v>59</v>
      </c>
      <c r="T256">
        <v>43</v>
      </c>
      <c r="U256">
        <v>3</v>
      </c>
      <c r="V256">
        <v>1</v>
      </c>
    </row>
    <row r="257" spans="1:22" x14ac:dyDescent="0.2">
      <c r="A257" t="s">
        <v>542</v>
      </c>
      <c r="B257" t="s">
        <v>542</v>
      </c>
      <c r="C257">
        <v>2</v>
      </c>
      <c r="D257">
        <v>206</v>
      </c>
      <c r="E257" t="s">
        <v>399</v>
      </c>
      <c r="F257">
        <v>2</v>
      </c>
      <c r="G257">
        <v>206</v>
      </c>
      <c r="H257" t="s">
        <v>399</v>
      </c>
      <c r="I257" t="s">
        <v>543</v>
      </c>
      <c r="J257">
        <v>1048</v>
      </c>
      <c r="K257">
        <v>682</v>
      </c>
      <c r="L257">
        <v>11</v>
      </c>
      <c r="M257">
        <v>671</v>
      </c>
      <c r="N257">
        <v>198</v>
      </c>
      <c r="O257">
        <v>85</v>
      </c>
      <c r="P257">
        <v>180</v>
      </c>
      <c r="Q257">
        <v>60</v>
      </c>
      <c r="R257">
        <v>35</v>
      </c>
      <c r="S257">
        <v>64</v>
      </c>
      <c r="T257">
        <v>40</v>
      </c>
      <c r="U257">
        <v>3</v>
      </c>
      <c r="V257">
        <v>6</v>
      </c>
    </row>
    <row r="258" spans="1:22" x14ac:dyDescent="0.2">
      <c r="A258" t="s">
        <v>544</v>
      </c>
      <c r="B258" t="s">
        <v>544</v>
      </c>
      <c r="C258">
        <v>2</v>
      </c>
      <c r="D258">
        <v>206</v>
      </c>
      <c r="E258" t="s">
        <v>399</v>
      </c>
      <c r="F258">
        <v>2</v>
      </c>
      <c r="G258">
        <v>206</v>
      </c>
      <c r="H258" t="s">
        <v>399</v>
      </c>
      <c r="I258" t="s">
        <v>545</v>
      </c>
      <c r="J258">
        <v>5080</v>
      </c>
      <c r="K258">
        <v>3169</v>
      </c>
      <c r="L258">
        <v>70</v>
      </c>
      <c r="M258">
        <v>3099</v>
      </c>
      <c r="N258">
        <v>666</v>
      </c>
      <c r="O258">
        <v>501</v>
      </c>
      <c r="P258">
        <v>659</v>
      </c>
      <c r="Q258">
        <v>350</v>
      </c>
      <c r="R258">
        <v>361</v>
      </c>
      <c r="S258">
        <v>276</v>
      </c>
      <c r="T258">
        <v>251</v>
      </c>
      <c r="U258">
        <v>13</v>
      </c>
      <c r="V258">
        <v>22</v>
      </c>
    </row>
    <row r="259" spans="1:22" x14ac:dyDescent="0.2">
      <c r="A259" t="s">
        <v>546</v>
      </c>
      <c r="B259" t="s">
        <v>546</v>
      </c>
      <c r="C259">
        <v>2</v>
      </c>
      <c r="D259">
        <v>206</v>
      </c>
      <c r="E259" t="s">
        <v>399</v>
      </c>
      <c r="F259">
        <v>2</v>
      </c>
      <c r="G259">
        <v>206</v>
      </c>
      <c r="H259" t="s">
        <v>399</v>
      </c>
      <c r="I259" t="s">
        <v>547</v>
      </c>
      <c r="J259">
        <v>12068</v>
      </c>
      <c r="K259">
        <v>7633</v>
      </c>
      <c r="L259">
        <v>131</v>
      </c>
      <c r="M259">
        <v>7502</v>
      </c>
      <c r="N259">
        <v>2325</v>
      </c>
      <c r="O259">
        <v>870</v>
      </c>
      <c r="P259">
        <v>1380</v>
      </c>
      <c r="Q259">
        <v>669</v>
      </c>
      <c r="R259">
        <v>772</v>
      </c>
      <c r="S259">
        <v>882</v>
      </c>
      <c r="T259">
        <v>516</v>
      </c>
      <c r="U259">
        <v>38</v>
      </c>
      <c r="V259">
        <v>50</v>
      </c>
    </row>
    <row r="260" spans="1:22" x14ac:dyDescent="0.2">
      <c r="A260" t="s">
        <v>548</v>
      </c>
      <c r="B260" t="s">
        <v>548</v>
      </c>
      <c r="C260">
        <v>2</v>
      </c>
      <c r="D260">
        <v>206</v>
      </c>
      <c r="E260" t="s">
        <v>399</v>
      </c>
      <c r="F260">
        <v>2</v>
      </c>
      <c r="G260">
        <v>206</v>
      </c>
      <c r="H260" t="s">
        <v>399</v>
      </c>
      <c r="I260" t="s">
        <v>549</v>
      </c>
      <c r="J260">
        <v>1365</v>
      </c>
      <c r="K260">
        <v>907</v>
      </c>
      <c r="L260">
        <v>11</v>
      </c>
      <c r="M260">
        <v>896</v>
      </c>
      <c r="N260">
        <v>233</v>
      </c>
      <c r="O260">
        <v>131</v>
      </c>
      <c r="P260">
        <v>210</v>
      </c>
      <c r="Q260">
        <v>233</v>
      </c>
      <c r="R260">
        <v>24</v>
      </c>
      <c r="S260">
        <v>51</v>
      </c>
      <c r="T260">
        <v>12</v>
      </c>
      <c r="U260">
        <v>2</v>
      </c>
      <c r="V260">
        <v>0</v>
      </c>
    </row>
    <row r="261" spans="1:22" x14ac:dyDescent="0.2">
      <c r="A261" t="s">
        <v>550</v>
      </c>
      <c r="B261" t="s">
        <v>550</v>
      </c>
      <c r="C261">
        <v>2</v>
      </c>
      <c r="D261">
        <v>206</v>
      </c>
      <c r="E261" t="s">
        <v>399</v>
      </c>
      <c r="F261">
        <v>2</v>
      </c>
      <c r="G261">
        <v>206</v>
      </c>
      <c r="H261" t="s">
        <v>399</v>
      </c>
      <c r="I261" t="s">
        <v>551</v>
      </c>
      <c r="J261">
        <v>1703</v>
      </c>
      <c r="K261">
        <v>1175</v>
      </c>
      <c r="L261">
        <v>25</v>
      </c>
      <c r="M261">
        <v>1150</v>
      </c>
      <c r="N261">
        <v>423</v>
      </c>
      <c r="O261">
        <v>183</v>
      </c>
      <c r="P261">
        <v>268</v>
      </c>
      <c r="Q261">
        <v>86</v>
      </c>
      <c r="R261">
        <v>79</v>
      </c>
      <c r="S261">
        <v>63</v>
      </c>
      <c r="T261">
        <v>41</v>
      </c>
      <c r="U261">
        <v>6</v>
      </c>
      <c r="V261">
        <v>1</v>
      </c>
    </row>
    <row r="262" spans="1:22" x14ac:dyDescent="0.2">
      <c r="A262" t="s">
        <v>552</v>
      </c>
      <c r="B262" t="s">
        <v>552</v>
      </c>
      <c r="C262">
        <v>2</v>
      </c>
      <c r="D262">
        <v>206</v>
      </c>
      <c r="E262" t="s">
        <v>399</v>
      </c>
      <c r="F262">
        <v>2</v>
      </c>
      <c r="G262">
        <v>206</v>
      </c>
      <c r="H262" t="s">
        <v>399</v>
      </c>
      <c r="I262" t="s">
        <v>553</v>
      </c>
      <c r="J262">
        <v>1014</v>
      </c>
      <c r="K262">
        <v>681</v>
      </c>
      <c r="L262">
        <v>10</v>
      </c>
      <c r="M262">
        <v>671</v>
      </c>
      <c r="N262">
        <v>168</v>
      </c>
      <c r="O262">
        <v>178</v>
      </c>
      <c r="P262">
        <v>143</v>
      </c>
      <c r="Q262">
        <v>63</v>
      </c>
      <c r="R262">
        <v>44</v>
      </c>
      <c r="S262">
        <v>38</v>
      </c>
      <c r="T262">
        <v>31</v>
      </c>
      <c r="U262">
        <v>3</v>
      </c>
      <c r="V262">
        <v>3</v>
      </c>
    </row>
    <row r="263" spans="1:22" x14ac:dyDescent="0.2">
      <c r="A263" t="s">
        <v>554</v>
      </c>
      <c r="B263" t="s">
        <v>554</v>
      </c>
      <c r="C263">
        <v>2</v>
      </c>
      <c r="D263">
        <v>206</v>
      </c>
      <c r="E263" t="s">
        <v>399</v>
      </c>
      <c r="F263">
        <v>2</v>
      </c>
      <c r="G263">
        <v>206</v>
      </c>
      <c r="H263" t="s">
        <v>399</v>
      </c>
      <c r="I263" t="s">
        <v>555</v>
      </c>
      <c r="J263">
        <v>631</v>
      </c>
      <c r="K263">
        <v>436</v>
      </c>
      <c r="L263">
        <v>7</v>
      </c>
      <c r="M263">
        <v>429</v>
      </c>
      <c r="N263">
        <v>69</v>
      </c>
      <c r="O263">
        <v>144</v>
      </c>
      <c r="P263">
        <v>57</v>
      </c>
      <c r="Q263">
        <v>35</v>
      </c>
      <c r="R263">
        <v>51</v>
      </c>
      <c r="S263">
        <v>36</v>
      </c>
      <c r="T263">
        <v>32</v>
      </c>
      <c r="U263">
        <v>4</v>
      </c>
      <c r="V263">
        <v>1</v>
      </c>
    </row>
    <row r="264" spans="1:22" x14ac:dyDescent="0.2">
      <c r="A264" t="s">
        <v>556</v>
      </c>
      <c r="B264" t="s">
        <v>556</v>
      </c>
      <c r="C264">
        <v>2</v>
      </c>
      <c r="D264">
        <v>206</v>
      </c>
      <c r="E264" t="s">
        <v>399</v>
      </c>
      <c r="F264">
        <v>2</v>
      </c>
      <c r="G264">
        <v>206</v>
      </c>
      <c r="H264" t="s">
        <v>399</v>
      </c>
      <c r="I264" t="s">
        <v>557</v>
      </c>
      <c r="J264">
        <v>987</v>
      </c>
      <c r="K264">
        <v>590</v>
      </c>
      <c r="L264">
        <v>7</v>
      </c>
      <c r="M264">
        <v>583</v>
      </c>
      <c r="N264">
        <v>169</v>
      </c>
      <c r="O264">
        <v>88</v>
      </c>
      <c r="P264">
        <v>141</v>
      </c>
      <c r="Q264">
        <v>70</v>
      </c>
      <c r="R264">
        <v>46</v>
      </c>
      <c r="S264">
        <v>41</v>
      </c>
      <c r="T264">
        <v>26</v>
      </c>
      <c r="U264">
        <v>0</v>
      </c>
      <c r="V264">
        <v>2</v>
      </c>
    </row>
    <row r="265" spans="1:22" x14ac:dyDescent="0.2">
      <c r="A265" t="s">
        <v>558</v>
      </c>
      <c r="B265" t="s">
        <v>558</v>
      </c>
      <c r="C265">
        <v>2</v>
      </c>
      <c r="D265">
        <v>206</v>
      </c>
      <c r="E265" t="s">
        <v>399</v>
      </c>
      <c r="F265">
        <v>2</v>
      </c>
      <c r="G265">
        <v>206</v>
      </c>
      <c r="H265" t="s">
        <v>399</v>
      </c>
      <c r="I265" t="s">
        <v>559</v>
      </c>
      <c r="J265">
        <v>1528</v>
      </c>
      <c r="K265">
        <v>897</v>
      </c>
      <c r="L265">
        <v>22</v>
      </c>
      <c r="M265">
        <v>875</v>
      </c>
      <c r="N265">
        <v>203</v>
      </c>
      <c r="O265">
        <v>201</v>
      </c>
      <c r="P265">
        <v>202</v>
      </c>
      <c r="Q265">
        <v>120</v>
      </c>
      <c r="R265">
        <v>44</v>
      </c>
      <c r="S265">
        <v>75</v>
      </c>
      <c r="T265">
        <v>26</v>
      </c>
      <c r="U265">
        <v>1</v>
      </c>
      <c r="V265">
        <v>3</v>
      </c>
    </row>
    <row r="266" spans="1:22" x14ac:dyDescent="0.2">
      <c r="A266" t="s">
        <v>560</v>
      </c>
      <c r="B266" t="s">
        <v>560</v>
      </c>
      <c r="C266">
        <v>2</v>
      </c>
      <c r="D266">
        <v>206</v>
      </c>
      <c r="E266" t="s">
        <v>399</v>
      </c>
      <c r="F266">
        <v>2</v>
      </c>
      <c r="G266">
        <v>206</v>
      </c>
      <c r="H266" t="s">
        <v>399</v>
      </c>
      <c r="I266" t="s">
        <v>561</v>
      </c>
      <c r="J266">
        <v>2116</v>
      </c>
      <c r="K266">
        <v>1330</v>
      </c>
      <c r="L266">
        <v>22</v>
      </c>
      <c r="M266">
        <v>1308</v>
      </c>
      <c r="N266">
        <v>402</v>
      </c>
      <c r="O266">
        <v>192</v>
      </c>
      <c r="P266">
        <v>243</v>
      </c>
      <c r="Q266">
        <v>158</v>
      </c>
      <c r="R266">
        <v>131</v>
      </c>
      <c r="S266">
        <v>89</v>
      </c>
      <c r="T266">
        <v>87</v>
      </c>
      <c r="U266">
        <v>4</v>
      </c>
      <c r="V266">
        <v>2</v>
      </c>
    </row>
    <row r="267" spans="1:22" x14ac:dyDescent="0.2">
      <c r="A267" t="s">
        <v>562</v>
      </c>
      <c r="B267" t="s">
        <v>562</v>
      </c>
      <c r="C267">
        <v>2</v>
      </c>
      <c r="D267">
        <v>206</v>
      </c>
      <c r="E267" t="s">
        <v>399</v>
      </c>
      <c r="F267">
        <v>2</v>
      </c>
      <c r="G267">
        <v>206</v>
      </c>
      <c r="H267" t="s">
        <v>399</v>
      </c>
      <c r="I267" t="s">
        <v>563</v>
      </c>
      <c r="J267">
        <v>1843</v>
      </c>
      <c r="K267">
        <v>1255</v>
      </c>
      <c r="L267">
        <v>24</v>
      </c>
      <c r="M267">
        <v>1231</v>
      </c>
      <c r="N267">
        <v>487</v>
      </c>
      <c r="O267">
        <v>160</v>
      </c>
      <c r="P267">
        <v>190</v>
      </c>
      <c r="Q267">
        <v>150</v>
      </c>
      <c r="R267">
        <v>85</v>
      </c>
      <c r="S267">
        <v>87</v>
      </c>
      <c r="T267">
        <v>65</v>
      </c>
      <c r="U267">
        <v>3</v>
      </c>
      <c r="V267">
        <v>4</v>
      </c>
    </row>
    <row r="268" spans="1:22" x14ac:dyDescent="0.2">
      <c r="A268" t="s">
        <v>564</v>
      </c>
      <c r="B268" t="s">
        <v>564</v>
      </c>
      <c r="C268">
        <v>2</v>
      </c>
      <c r="D268">
        <v>206</v>
      </c>
      <c r="E268" t="s">
        <v>399</v>
      </c>
      <c r="F268">
        <v>2</v>
      </c>
      <c r="G268">
        <v>206</v>
      </c>
      <c r="H268" t="s">
        <v>399</v>
      </c>
      <c r="I268" t="s">
        <v>565</v>
      </c>
      <c r="J268">
        <v>0</v>
      </c>
      <c r="K268">
        <v>5107</v>
      </c>
      <c r="L268">
        <v>50</v>
      </c>
      <c r="M268">
        <v>5057</v>
      </c>
      <c r="N268">
        <v>1478</v>
      </c>
      <c r="O268">
        <v>978</v>
      </c>
      <c r="P268">
        <v>697</v>
      </c>
      <c r="Q268">
        <v>426</v>
      </c>
      <c r="R268">
        <v>779</v>
      </c>
      <c r="S268">
        <v>346</v>
      </c>
      <c r="T268">
        <v>291</v>
      </c>
      <c r="U268">
        <v>28</v>
      </c>
      <c r="V268">
        <v>34</v>
      </c>
    </row>
    <row r="269" spans="1:22" x14ac:dyDescent="0.2">
      <c r="A269" t="s">
        <v>566</v>
      </c>
      <c r="B269" t="s">
        <v>566</v>
      </c>
      <c r="C269">
        <v>2</v>
      </c>
      <c r="D269">
        <v>207</v>
      </c>
      <c r="E269" t="s">
        <v>394</v>
      </c>
      <c r="F269">
        <v>2</v>
      </c>
      <c r="G269">
        <v>207</v>
      </c>
      <c r="H269" t="s">
        <v>394</v>
      </c>
      <c r="I269" t="s">
        <v>567</v>
      </c>
      <c r="J269">
        <v>1226</v>
      </c>
      <c r="K269">
        <v>850</v>
      </c>
      <c r="L269">
        <v>8</v>
      </c>
      <c r="M269">
        <v>842</v>
      </c>
      <c r="N269">
        <v>291</v>
      </c>
      <c r="O269">
        <v>84</v>
      </c>
      <c r="P269">
        <v>220</v>
      </c>
      <c r="Q269">
        <v>84</v>
      </c>
      <c r="R269">
        <v>79</v>
      </c>
      <c r="S269">
        <v>52</v>
      </c>
      <c r="T269">
        <v>22</v>
      </c>
      <c r="U269">
        <v>5</v>
      </c>
      <c r="V269">
        <v>5</v>
      </c>
    </row>
    <row r="270" spans="1:22" x14ac:dyDescent="0.2">
      <c r="A270" t="s">
        <v>568</v>
      </c>
      <c r="B270" t="s">
        <v>568</v>
      </c>
      <c r="C270">
        <v>2</v>
      </c>
      <c r="D270">
        <v>207</v>
      </c>
      <c r="E270" t="s">
        <v>394</v>
      </c>
      <c r="F270">
        <v>2</v>
      </c>
      <c r="G270">
        <v>207</v>
      </c>
      <c r="H270" t="s">
        <v>394</v>
      </c>
      <c r="I270" t="s">
        <v>569</v>
      </c>
      <c r="J270">
        <v>5340</v>
      </c>
      <c r="K270">
        <v>3506</v>
      </c>
      <c r="L270">
        <v>67</v>
      </c>
      <c r="M270">
        <v>3439</v>
      </c>
      <c r="N270">
        <v>1468</v>
      </c>
      <c r="O270">
        <v>338</v>
      </c>
      <c r="P270">
        <v>653</v>
      </c>
      <c r="Q270">
        <v>324</v>
      </c>
      <c r="R270">
        <v>291</v>
      </c>
      <c r="S270">
        <v>218</v>
      </c>
      <c r="T270">
        <v>93</v>
      </c>
      <c r="U270">
        <v>29</v>
      </c>
      <c r="V270">
        <v>25</v>
      </c>
    </row>
    <row r="271" spans="1:22" x14ac:dyDescent="0.2">
      <c r="A271" t="s">
        <v>570</v>
      </c>
      <c r="B271" t="s">
        <v>570</v>
      </c>
      <c r="C271">
        <v>2</v>
      </c>
      <c r="D271">
        <v>207</v>
      </c>
      <c r="E271" t="s">
        <v>394</v>
      </c>
      <c r="F271">
        <v>2</v>
      </c>
      <c r="G271">
        <v>207</v>
      </c>
      <c r="H271" t="s">
        <v>394</v>
      </c>
      <c r="I271" t="s">
        <v>571</v>
      </c>
      <c r="J271">
        <v>1181</v>
      </c>
      <c r="K271">
        <v>746</v>
      </c>
      <c r="L271">
        <v>20</v>
      </c>
      <c r="M271">
        <v>726</v>
      </c>
      <c r="N271">
        <v>184</v>
      </c>
      <c r="O271">
        <v>113</v>
      </c>
      <c r="P271">
        <v>213</v>
      </c>
      <c r="Q271">
        <v>73</v>
      </c>
      <c r="R271">
        <v>67</v>
      </c>
      <c r="S271">
        <v>53</v>
      </c>
      <c r="T271">
        <v>20</v>
      </c>
      <c r="U271">
        <v>1</v>
      </c>
      <c r="V271">
        <v>2</v>
      </c>
    </row>
    <row r="272" spans="1:22" x14ac:dyDescent="0.2">
      <c r="A272" t="s">
        <v>572</v>
      </c>
      <c r="B272" t="s">
        <v>572</v>
      </c>
      <c r="C272">
        <v>2</v>
      </c>
      <c r="D272">
        <v>207</v>
      </c>
      <c r="E272" t="s">
        <v>394</v>
      </c>
      <c r="F272">
        <v>2</v>
      </c>
      <c r="G272">
        <v>207</v>
      </c>
      <c r="H272" t="s">
        <v>394</v>
      </c>
      <c r="I272" t="s">
        <v>573</v>
      </c>
      <c r="J272">
        <v>1982</v>
      </c>
      <c r="K272">
        <v>1305</v>
      </c>
      <c r="L272">
        <v>29</v>
      </c>
      <c r="M272">
        <v>1276</v>
      </c>
      <c r="N272">
        <v>593</v>
      </c>
      <c r="O272">
        <v>83</v>
      </c>
      <c r="P272">
        <v>211</v>
      </c>
      <c r="Q272">
        <v>179</v>
      </c>
      <c r="R272">
        <v>84</v>
      </c>
      <c r="S272">
        <v>78</v>
      </c>
      <c r="T272">
        <v>27</v>
      </c>
      <c r="U272">
        <v>11</v>
      </c>
      <c r="V272">
        <v>10</v>
      </c>
    </row>
    <row r="273" spans="1:22" x14ac:dyDescent="0.2">
      <c r="A273" t="s">
        <v>574</v>
      </c>
      <c r="B273" t="s">
        <v>574</v>
      </c>
      <c r="C273">
        <v>2</v>
      </c>
      <c r="D273">
        <v>207</v>
      </c>
      <c r="E273" t="s">
        <v>394</v>
      </c>
      <c r="F273">
        <v>2</v>
      </c>
      <c r="G273">
        <v>207</v>
      </c>
      <c r="H273" t="s">
        <v>394</v>
      </c>
      <c r="I273" t="s">
        <v>575</v>
      </c>
      <c r="J273">
        <v>527</v>
      </c>
      <c r="K273">
        <v>376</v>
      </c>
      <c r="L273">
        <v>7</v>
      </c>
      <c r="M273">
        <v>369</v>
      </c>
      <c r="N273">
        <v>119</v>
      </c>
      <c r="O273">
        <v>102</v>
      </c>
      <c r="P273">
        <v>61</v>
      </c>
      <c r="Q273">
        <v>28</v>
      </c>
      <c r="R273">
        <v>28</v>
      </c>
      <c r="S273">
        <v>18</v>
      </c>
      <c r="T273">
        <v>7</v>
      </c>
      <c r="U273">
        <v>4</v>
      </c>
      <c r="V273">
        <v>2</v>
      </c>
    </row>
    <row r="274" spans="1:22" x14ac:dyDescent="0.2">
      <c r="A274" t="s">
        <v>576</v>
      </c>
      <c r="B274" t="s">
        <v>576</v>
      </c>
      <c r="C274">
        <v>2</v>
      </c>
      <c r="D274">
        <v>207</v>
      </c>
      <c r="E274" t="s">
        <v>394</v>
      </c>
      <c r="F274">
        <v>2</v>
      </c>
      <c r="G274">
        <v>207</v>
      </c>
      <c r="H274" t="s">
        <v>394</v>
      </c>
      <c r="I274" t="s">
        <v>577</v>
      </c>
      <c r="J274">
        <v>957</v>
      </c>
      <c r="K274">
        <v>650</v>
      </c>
      <c r="L274">
        <v>17</v>
      </c>
      <c r="M274">
        <v>633</v>
      </c>
      <c r="N274">
        <v>165</v>
      </c>
      <c r="O274">
        <v>67</v>
      </c>
      <c r="P274">
        <v>177</v>
      </c>
      <c r="Q274">
        <v>82</v>
      </c>
      <c r="R274">
        <v>68</v>
      </c>
      <c r="S274">
        <v>46</v>
      </c>
      <c r="T274">
        <v>20</v>
      </c>
      <c r="U274">
        <v>5</v>
      </c>
      <c r="V274">
        <v>3</v>
      </c>
    </row>
    <row r="275" spans="1:22" x14ac:dyDescent="0.2">
      <c r="A275" t="s">
        <v>578</v>
      </c>
      <c r="B275" t="s">
        <v>578</v>
      </c>
      <c r="C275">
        <v>2</v>
      </c>
      <c r="D275">
        <v>207</v>
      </c>
      <c r="E275" t="s">
        <v>394</v>
      </c>
      <c r="F275">
        <v>2</v>
      </c>
      <c r="G275">
        <v>207</v>
      </c>
      <c r="H275" t="s">
        <v>394</v>
      </c>
      <c r="I275" t="s">
        <v>579</v>
      </c>
      <c r="J275">
        <v>1850</v>
      </c>
      <c r="K275">
        <v>1270</v>
      </c>
      <c r="L275">
        <v>27</v>
      </c>
      <c r="M275">
        <v>1243</v>
      </c>
      <c r="N275">
        <v>483</v>
      </c>
      <c r="O275">
        <v>109</v>
      </c>
      <c r="P275">
        <v>322</v>
      </c>
      <c r="Q275">
        <v>87</v>
      </c>
      <c r="R275">
        <v>89</v>
      </c>
      <c r="S275">
        <v>86</v>
      </c>
      <c r="T275">
        <v>44</v>
      </c>
      <c r="U275">
        <v>16</v>
      </c>
      <c r="V275">
        <v>7</v>
      </c>
    </row>
    <row r="276" spans="1:22" x14ac:dyDescent="0.2">
      <c r="A276" t="s">
        <v>580</v>
      </c>
      <c r="B276" t="s">
        <v>580</v>
      </c>
      <c r="C276">
        <v>2</v>
      </c>
      <c r="D276">
        <v>207</v>
      </c>
      <c r="E276" t="s">
        <v>394</v>
      </c>
      <c r="F276">
        <v>2</v>
      </c>
      <c r="G276">
        <v>207</v>
      </c>
      <c r="H276" t="s">
        <v>394</v>
      </c>
      <c r="I276" t="s">
        <v>581</v>
      </c>
      <c r="J276">
        <v>6867</v>
      </c>
      <c r="K276">
        <v>4476</v>
      </c>
      <c r="L276">
        <v>90</v>
      </c>
      <c r="M276">
        <v>4386</v>
      </c>
      <c r="N276">
        <v>1540</v>
      </c>
      <c r="O276">
        <v>578</v>
      </c>
      <c r="P276">
        <v>763</v>
      </c>
      <c r="Q276">
        <v>442</v>
      </c>
      <c r="R276">
        <v>526</v>
      </c>
      <c r="S276">
        <v>310</v>
      </c>
      <c r="T276">
        <v>175</v>
      </c>
      <c r="U276">
        <v>27</v>
      </c>
      <c r="V276">
        <v>25</v>
      </c>
    </row>
    <row r="277" spans="1:22" x14ac:dyDescent="0.2">
      <c r="A277" t="s">
        <v>582</v>
      </c>
      <c r="B277" t="s">
        <v>582</v>
      </c>
      <c r="C277">
        <v>2</v>
      </c>
      <c r="D277">
        <v>207</v>
      </c>
      <c r="E277" t="s">
        <v>394</v>
      </c>
      <c r="F277">
        <v>2</v>
      </c>
      <c r="G277">
        <v>207</v>
      </c>
      <c r="H277" t="s">
        <v>394</v>
      </c>
      <c r="I277" t="s">
        <v>583</v>
      </c>
      <c r="J277">
        <v>1086</v>
      </c>
      <c r="K277">
        <v>776</v>
      </c>
      <c r="L277">
        <v>16</v>
      </c>
      <c r="M277">
        <v>760</v>
      </c>
      <c r="N277">
        <v>243</v>
      </c>
      <c r="O277">
        <v>86</v>
      </c>
      <c r="P277">
        <v>227</v>
      </c>
      <c r="Q277">
        <v>75</v>
      </c>
      <c r="R277">
        <v>60</v>
      </c>
      <c r="S277">
        <v>43</v>
      </c>
      <c r="T277">
        <v>20</v>
      </c>
      <c r="U277">
        <v>3</v>
      </c>
      <c r="V277">
        <v>3</v>
      </c>
    </row>
    <row r="278" spans="1:22" x14ac:dyDescent="0.2">
      <c r="A278" t="s">
        <v>584</v>
      </c>
      <c r="B278" t="s">
        <v>584</v>
      </c>
      <c r="C278">
        <v>2</v>
      </c>
      <c r="D278">
        <v>207</v>
      </c>
      <c r="E278" t="s">
        <v>394</v>
      </c>
      <c r="F278">
        <v>2</v>
      </c>
      <c r="G278">
        <v>207</v>
      </c>
      <c r="H278" t="s">
        <v>394</v>
      </c>
      <c r="I278" t="s">
        <v>585</v>
      </c>
      <c r="J278">
        <v>651</v>
      </c>
      <c r="K278">
        <v>462</v>
      </c>
      <c r="L278">
        <v>7</v>
      </c>
      <c r="M278">
        <v>455</v>
      </c>
      <c r="N278">
        <v>137</v>
      </c>
      <c r="O278">
        <v>117</v>
      </c>
      <c r="P278">
        <v>71</v>
      </c>
      <c r="Q278">
        <v>45</v>
      </c>
      <c r="R278">
        <v>36</v>
      </c>
      <c r="S278">
        <v>26</v>
      </c>
      <c r="T278">
        <v>19</v>
      </c>
      <c r="U278">
        <v>2</v>
      </c>
      <c r="V278">
        <v>2</v>
      </c>
    </row>
    <row r="279" spans="1:22" x14ac:dyDescent="0.2">
      <c r="A279" t="s">
        <v>586</v>
      </c>
      <c r="B279" t="s">
        <v>586</v>
      </c>
      <c r="C279">
        <v>2</v>
      </c>
      <c r="D279">
        <v>207</v>
      </c>
      <c r="E279" t="s">
        <v>394</v>
      </c>
      <c r="F279">
        <v>2</v>
      </c>
      <c r="G279">
        <v>207</v>
      </c>
      <c r="H279" t="s">
        <v>394</v>
      </c>
      <c r="I279" t="s">
        <v>587</v>
      </c>
      <c r="J279">
        <v>1853</v>
      </c>
      <c r="K279">
        <v>1287</v>
      </c>
      <c r="L279">
        <v>21</v>
      </c>
      <c r="M279">
        <v>1266</v>
      </c>
      <c r="N279">
        <v>511</v>
      </c>
      <c r="O279">
        <v>185</v>
      </c>
      <c r="P279">
        <v>244</v>
      </c>
      <c r="Q279">
        <v>72</v>
      </c>
      <c r="R279">
        <v>129</v>
      </c>
      <c r="S279">
        <v>86</v>
      </c>
      <c r="T279">
        <v>29</v>
      </c>
      <c r="U279">
        <v>3</v>
      </c>
      <c r="V279">
        <v>7</v>
      </c>
    </row>
    <row r="280" spans="1:22" x14ac:dyDescent="0.2">
      <c r="A280" t="s">
        <v>588</v>
      </c>
      <c r="B280" t="s">
        <v>588</v>
      </c>
      <c r="C280">
        <v>2</v>
      </c>
      <c r="D280">
        <v>207</v>
      </c>
      <c r="E280" t="s">
        <v>394</v>
      </c>
      <c r="F280">
        <v>2</v>
      </c>
      <c r="G280">
        <v>207</v>
      </c>
      <c r="H280" t="s">
        <v>394</v>
      </c>
      <c r="I280" t="s">
        <v>589</v>
      </c>
      <c r="J280">
        <v>4815</v>
      </c>
      <c r="K280">
        <v>3329</v>
      </c>
      <c r="L280">
        <v>63</v>
      </c>
      <c r="M280">
        <v>3266</v>
      </c>
      <c r="N280">
        <v>1087</v>
      </c>
      <c r="O280">
        <v>363</v>
      </c>
      <c r="P280">
        <v>675</v>
      </c>
      <c r="Q280">
        <v>311</v>
      </c>
      <c r="R280">
        <v>317</v>
      </c>
      <c r="S280">
        <v>304</v>
      </c>
      <c r="T280">
        <v>162</v>
      </c>
      <c r="U280">
        <v>23</v>
      </c>
      <c r="V280">
        <v>24</v>
      </c>
    </row>
    <row r="281" spans="1:22" x14ac:dyDescent="0.2">
      <c r="A281" t="s">
        <v>590</v>
      </c>
      <c r="B281" t="s">
        <v>590</v>
      </c>
      <c r="C281">
        <v>2</v>
      </c>
      <c r="D281">
        <v>207</v>
      </c>
      <c r="E281" t="s">
        <v>394</v>
      </c>
      <c r="F281">
        <v>2</v>
      </c>
      <c r="G281">
        <v>207</v>
      </c>
      <c r="H281" t="s">
        <v>394</v>
      </c>
      <c r="I281" t="s">
        <v>591</v>
      </c>
      <c r="J281">
        <v>1490</v>
      </c>
      <c r="K281">
        <v>967</v>
      </c>
      <c r="L281">
        <v>25</v>
      </c>
      <c r="M281">
        <v>942</v>
      </c>
      <c r="N281">
        <v>276</v>
      </c>
      <c r="O281">
        <v>123</v>
      </c>
      <c r="P281">
        <v>183</v>
      </c>
      <c r="Q281">
        <v>119</v>
      </c>
      <c r="R281">
        <v>114</v>
      </c>
      <c r="S281">
        <v>80</v>
      </c>
      <c r="T281">
        <v>33</v>
      </c>
      <c r="U281">
        <v>3</v>
      </c>
      <c r="V281">
        <v>11</v>
      </c>
    </row>
    <row r="282" spans="1:22" x14ac:dyDescent="0.2">
      <c r="A282" t="s">
        <v>592</v>
      </c>
      <c r="B282" t="s">
        <v>592</v>
      </c>
      <c r="C282">
        <v>2</v>
      </c>
      <c r="D282">
        <v>207</v>
      </c>
      <c r="E282" t="s">
        <v>394</v>
      </c>
      <c r="F282">
        <v>2</v>
      </c>
      <c r="G282">
        <v>207</v>
      </c>
      <c r="H282" t="s">
        <v>394</v>
      </c>
      <c r="I282" t="s">
        <v>593</v>
      </c>
      <c r="J282">
        <v>3524</v>
      </c>
      <c r="K282">
        <v>2352</v>
      </c>
      <c r="L282">
        <v>47</v>
      </c>
      <c r="M282">
        <v>2305</v>
      </c>
      <c r="N282">
        <v>1032</v>
      </c>
      <c r="O282">
        <v>205</v>
      </c>
      <c r="P282">
        <v>342</v>
      </c>
      <c r="Q282">
        <v>184</v>
      </c>
      <c r="R282">
        <v>275</v>
      </c>
      <c r="S282">
        <v>170</v>
      </c>
      <c r="T282">
        <v>62</v>
      </c>
      <c r="U282">
        <v>16</v>
      </c>
      <c r="V282">
        <v>19</v>
      </c>
    </row>
    <row r="283" spans="1:22" x14ac:dyDescent="0.2">
      <c r="A283" t="s">
        <v>594</v>
      </c>
      <c r="B283" t="s">
        <v>594</v>
      </c>
      <c r="C283">
        <v>2</v>
      </c>
      <c r="D283">
        <v>207</v>
      </c>
      <c r="E283" t="s">
        <v>394</v>
      </c>
      <c r="F283">
        <v>2</v>
      </c>
      <c r="G283">
        <v>207</v>
      </c>
      <c r="H283" t="s">
        <v>394</v>
      </c>
      <c r="I283" t="s">
        <v>595</v>
      </c>
      <c r="J283">
        <v>1365</v>
      </c>
      <c r="K283">
        <v>982</v>
      </c>
      <c r="L283">
        <v>21</v>
      </c>
      <c r="M283">
        <v>961</v>
      </c>
      <c r="N283">
        <v>288</v>
      </c>
      <c r="O283">
        <v>154</v>
      </c>
      <c r="P283">
        <v>235</v>
      </c>
      <c r="Q283">
        <v>71</v>
      </c>
      <c r="R283">
        <v>69</v>
      </c>
      <c r="S283">
        <v>92</v>
      </c>
      <c r="T283">
        <v>38</v>
      </c>
      <c r="U283">
        <v>4</v>
      </c>
      <c r="V283">
        <v>10</v>
      </c>
    </row>
    <row r="284" spans="1:22" x14ac:dyDescent="0.2">
      <c r="A284" t="s">
        <v>596</v>
      </c>
      <c r="B284" t="s">
        <v>596</v>
      </c>
      <c r="C284">
        <v>2</v>
      </c>
      <c r="D284">
        <v>207</v>
      </c>
      <c r="E284" t="s">
        <v>394</v>
      </c>
      <c r="F284">
        <v>2</v>
      </c>
      <c r="G284">
        <v>207</v>
      </c>
      <c r="H284" t="s">
        <v>394</v>
      </c>
      <c r="I284" t="s">
        <v>597</v>
      </c>
      <c r="J284">
        <v>3568</v>
      </c>
      <c r="K284">
        <v>2243</v>
      </c>
      <c r="L284">
        <v>35</v>
      </c>
      <c r="M284">
        <v>2208</v>
      </c>
      <c r="N284">
        <v>633</v>
      </c>
      <c r="O284">
        <v>303</v>
      </c>
      <c r="P284">
        <v>457</v>
      </c>
      <c r="Q284">
        <v>239</v>
      </c>
      <c r="R284">
        <v>263</v>
      </c>
      <c r="S284">
        <v>159</v>
      </c>
      <c r="T284">
        <v>126</v>
      </c>
      <c r="U284">
        <v>16</v>
      </c>
      <c r="V284">
        <v>12</v>
      </c>
    </row>
    <row r="285" spans="1:22" x14ac:dyDescent="0.2">
      <c r="A285" t="s">
        <v>598</v>
      </c>
      <c r="B285" t="s">
        <v>598</v>
      </c>
      <c r="C285">
        <v>2</v>
      </c>
      <c r="D285">
        <v>207</v>
      </c>
      <c r="E285" t="s">
        <v>394</v>
      </c>
      <c r="F285">
        <v>2</v>
      </c>
      <c r="G285">
        <v>207</v>
      </c>
      <c r="H285" t="s">
        <v>394</v>
      </c>
      <c r="I285" t="s">
        <v>599</v>
      </c>
      <c r="J285">
        <v>7007</v>
      </c>
      <c r="K285">
        <v>4329</v>
      </c>
      <c r="L285">
        <v>70</v>
      </c>
      <c r="M285">
        <v>4259</v>
      </c>
      <c r="N285">
        <v>1231</v>
      </c>
      <c r="O285">
        <v>590</v>
      </c>
      <c r="P285">
        <v>767</v>
      </c>
      <c r="Q285">
        <v>529</v>
      </c>
      <c r="R285">
        <v>530</v>
      </c>
      <c r="S285">
        <v>364</v>
      </c>
      <c r="T285">
        <v>196</v>
      </c>
      <c r="U285">
        <v>22</v>
      </c>
      <c r="V285">
        <v>30</v>
      </c>
    </row>
    <row r="286" spans="1:22" x14ac:dyDescent="0.2">
      <c r="A286" t="s">
        <v>600</v>
      </c>
      <c r="B286" t="s">
        <v>600</v>
      </c>
      <c r="C286">
        <v>2</v>
      </c>
      <c r="D286">
        <v>207</v>
      </c>
      <c r="E286" t="s">
        <v>394</v>
      </c>
      <c r="F286">
        <v>2</v>
      </c>
      <c r="G286">
        <v>207</v>
      </c>
      <c r="H286" t="s">
        <v>394</v>
      </c>
      <c r="I286" t="s">
        <v>601</v>
      </c>
      <c r="J286">
        <v>2512</v>
      </c>
      <c r="K286">
        <v>1801</v>
      </c>
      <c r="L286">
        <v>39</v>
      </c>
      <c r="M286">
        <v>1762</v>
      </c>
      <c r="N286">
        <v>708</v>
      </c>
      <c r="O286">
        <v>189</v>
      </c>
      <c r="P286">
        <v>355</v>
      </c>
      <c r="Q286">
        <v>154</v>
      </c>
      <c r="R286">
        <v>150</v>
      </c>
      <c r="S286">
        <v>132</v>
      </c>
      <c r="T286">
        <v>57</v>
      </c>
      <c r="U286">
        <v>7</v>
      </c>
      <c r="V286">
        <v>10</v>
      </c>
    </row>
    <row r="287" spans="1:22" x14ac:dyDescent="0.2">
      <c r="A287" t="s">
        <v>602</v>
      </c>
      <c r="B287" t="s">
        <v>602</v>
      </c>
      <c r="C287">
        <v>2</v>
      </c>
      <c r="D287">
        <v>207</v>
      </c>
      <c r="E287" t="s">
        <v>394</v>
      </c>
      <c r="F287">
        <v>2</v>
      </c>
      <c r="G287">
        <v>207</v>
      </c>
      <c r="H287" t="s">
        <v>394</v>
      </c>
      <c r="I287" t="s">
        <v>603</v>
      </c>
      <c r="J287">
        <v>4276</v>
      </c>
      <c r="K287">
        <v>2835</v>
      </c>
      <c r="L287">
        <v>39</v>
      </c>
      <c r="M287">
        <v>2796</v>
      </c>
      <c r="N287">
        <v>976</v>
      </c>
      <c r="O287">
        <v>302</v>
      </c>
      <c r="P287">
        <v>572</v>
      </c>
      <c r="Q287">
        <v>284</v>
      </c>
      <c r="R287">
        <v>306</v>
      </c>
      <c r="S287">
        <v>232</v>
      </c>
      <c r="T287">
        <v>91</v>
      </c>
      <c r="U287">
        <v>11</v>
      </c>
      <c r="V287">
        <v>22</v>
      </c>
    </row>
    <row r="288" spans="1:22" x14ac:dyDescent="0.2">
      <c r="A288" t="s">
        <v>604</v>
      </c>
      <c r="B288" t="s">
        <v>604</v>
      </c>
      <c r="C288">
        <v>2</v>
      </c>
      <c r="D288">
        <v>207</v>
      </c>
      <c r="E288" t="s">
        <v>394</v>
      </c>
      <c r="F288">
        <v>2</v>
      </c>
      <c r="G288">
        <v>207</v>
      </c>
      <c r="H288" t="s">
        <v>394</v>
      </c>
      <c r="I288" t="s">
        <v>605</v>
      </c>
      <c r="J288">
        <v>0</v>
      </c>
      <c r="K288">
        <v>4065</v>
      </c>
      <c r="L288">
        <v>40</v>
      </c>
      <c r="M288">
        <v>4025</v>
      </c>
      <c r="N288">
        <v>1461</v>
      </c>
      <c r="O288">
        <v>591</v>
      </c>
      <c r="P288">
        <v>531</v>
      </c>
      <c r="Q288">
        <v>335</v>
      </c>
      <c r="R288">
        <v>639</v>
      </c>
      <c r="S288">
        <v>289</v>
      </c>
      <c r="T288">
        <v>125</v>
      </c>
      <c r="U288">
        <v>25</v>
      </c>
      <c r="V288">
        <v>29</v>
      </c>
    </row>
    <row r="289" spans="1:22" x14ac:dyDescent="0.2">
      <c r="A289" t="s">
        <v>606</v>
      </c>
      <c r="B289" t="s">
        <v>606</v>
      </c>
      <c r="C289">
        <v>2</v>
      </c>
      <c r="D289">
        <v>208</v>
      </c>
      <c r="E289" t="s">
        <v>456</v>
      </c>
      <c r="F289">
        <v>2</v>
      </c>
      <c r="G289">
        <v>208</v>
      </c>
      <c r="H289" t="s">
        <v>456</v>
      </c>
      <c r="I289" t="s">
        <v>607</v>
      </c>
      <c r="J289">
        <v>3093</v>
      </c>
      <c r="K289">
        <v>2035</v>
      </c>
      <c r="L289">
        <v>48</v>
      </c>
      <c r="M289">
        <v>1987</v>
      </c>
      <c r="N289">
        <v>704</v>
      </c>
      <c r="O289">
        <v>362</v>
      </c>
      <c r="P289">
        <v>315</v>
      </c>
      <c r="Q289">
        <v>198</v>
      </c>
      <c r="R289">
        <v>213</v>
      </c>
      <c r="S289">
        <v>123</v>
      </c>
      <c r="T289">
        <v>46</v>
      </c>
      <c r="U289">
        <v>19</v>
      </c>
      <c r="V289">
        <v>7</v>
      </c>
    </row>
    <row r="290" spans="1:22" x14ac:dyDescent="0.2">
      <c r="A290" t="s">
        <v>608</v>
      </c>
      <c r="B290" t="s">
        <v>608</v>
      </c>
      <c r="C290">
        <v>2</v>
      </c>
      <c r="D290">
        <v>208</v>
      </c>
      <c r="E290" t="s">
        <v>456</v>
      </c>
      <c r="F290">
        <v>2</v>
      </c>
      <c r="G290">
        <v>208</v>
      </c>
      <c r="H290" t="s">
        <v>456</v>
      </c>
      <c r="I290" t="s">
        <v>609</v>
      </c>
      <c r="J290">
        <v>660</v>
      </c>
      <c r="K290">
        <v>476</v>
      </c>
      <c r="L290">
        <v>13</v>
      </c>
      <c r="M290">
        <v>463</v>
      </c>
      <c r="N290">
        <v>138</v>
      </c>
      <c r="O290">
        <v>148</v>
      </c>
      <c r="P290">
        <v>59</v>
      </c>
      <c r="Q290">
        <v>65</v>
      </c>
      <c r="R290">
        <v>25</v>
      </c>
      <c r="S290">
        <v>24</v>
      </c>
      <c r="T290">
        <v>3</v>
      </c>
      <c r="U290">
        <v>0</v>
      </c>
      <c r="V290">
        <v>1</v>
      </c>
    </row>
    <row r="291" spans="1:22" x14ac:dyDescent="0.2">
      <c r="A291" t="s">
        <v>610</v>
      </c>
      <c r="B291" t="s">
        <v>610</v>
      </c>
      <c r="C291">
        <v>2</v>
      </c>
      <c r="D291">
        <v>208</v>
      </c>
      <c r="E291" t="s">
        <v>456</v>
      </c>
      <c r="F291">
        <v>2</v>
      </c>
      <c r="G291">
        <v>208</v>
      </c>
      <c r="H291" t="s">
        <v>456</v>
      </c>
      <c r="I291" t="s">
        <v>611</v>
      </c>
      <c r="J291">
        <v>4792</v>
      </c>
      <c r="K291">
        <v>3178</v>
      </c>
      <c r="L291">
        <v>74</v>
      </c>
      <c r="M291">
        <v>3104</v>
      </c>
      <c r="N291">
        <v>1308</v>
      </c>
      <c r="O291">
        <v>416</v>
      </c>
      <c r="P291">
        <v>478</v>
      </c>
      <c r="Q291">
        <v>323</v>
      </c>
      <c r="R291">
        <v>280</v>
      </c>
      <c r="S291">
        <v>206</v>
      </c>
      <c r="T291">
        <v>61</v>
      </c>
      <c r="U291">
        <v>16</v>
      </c>
      <c r="V291">
        <v>16</v>
      </c>
    </row>
    <row r="292" spans="1:22" x14ac:dyDescent="0.2">
      <c r="A292" t="s">
        <v>612</v>
      </c>
      <c r="B292" t="s">
        <v>612</v>
      </c>
      <c r="C292">
        <v>2</v>
      </c>
      <c r="D292">
        <v>208</v>
      </c>
      <c r="E292" t="s">
        <v>456</v>
      </c>
      <c r="F292">
        <v>2</v>
      </c>
      <c r="G292">
        <v>208</v>
      </c>
      <c r="H292" t="s">
        <v>456</v>
      </c>
      <c r="I292" t="s">
        <v>613</v>
      </c>
      <c r="J292">
        <v>1937</v>
      </c>
      <c r="K292">
        <v>1373</v>
      </c>
      <c r="L292">
        <v>46</v>
      </c>
      <c r="M292">
        <v>1327</v>
      </c>
      <c r="N292">
        <v>642</v>
      </c>
      <c r="O292">
        <v>182</v>
      </c>
      <c r="P292">
        <v>142</v>
      </c>
      <c r="Q292">
        <v>80</v>
      </c>
      <c r="R292">
        <v>148</v>
      </c>
      <c r="S292">
        <v>67</v>
      </c>
      <c r="T292">
        <v>38</v>
      </c>
      <c r="U292">
        <v>19</v>
      </c>
      <c r="V292">
        <v>9</v>
      </c>
    </row>
    <row r="293" spans="1:22" x14ac:dyDescent="0.2">
      <c r="A293" t="s">
        <v>614</v>
      </c>
      <c r="B293" t="s">
        <v>614</v>
      </c>
      <c r="C293">
        <v>2</v>
      </c>
      <c r="D293">
        <v>208</v>
      </c>
      <c r="E293" t="s">
        <v>456</v>
      </c>
      <c r="F293">
        <v>2</v>
      </c>
      <c r="G293">
        <v>208</v>
      </c>
      <c r="H293" t="s">
        <v>456</v>
      </c>
      <c r="I293" t="s">
        <v>615</v>
      </c>
      <c r="J293">
        <v>1674</v>
      </c>
      <c r="K293">
        <v>1168</v>
      </c>
      <c r="L293">
        <v>29</v>
      </c>
      <c r="M293">
        <v>1139</v>
      </c>
      <c r="N293">
        <v>468</v>
      </c>
      <c r="O293">
        <v>127</v>
      </c>
      <c r="P293">
        <v>146</v>
      </c>
      <c r="Q293">
        <v>88</v>
      </c>
      <c r="R293">
        <v>183</v>
      </c>
      <c r="S293">
        <v>77</v>
      </c>
      <c r="T293">
        <v>31</v>
      </c>
      <c r="U293">
        <v>13</v>
      </c>
      <c r="V293">
        <v>6</v>
      </c>
    </row>
    <row r="294" spans="1:22" x14ac:dyDescent="0.2">
      <c r="A294" t="s">
        <v>616</v>
      </c>
      <c r="B294" t="s">
        <v>616</v>
      </c>
      <c r="C294">
        <v>2</v>
      </c>
      <c r="D294">
        <v>208</v>
      </c>
      <c r="E294" t="s">
        <v>456</v>
      </c>
      <c r="F294">
        <v>2</v>
      </c>
      <c r="G294">
        <v>208</v>
      </c>
      <c r="H294" t="s">
        <v>456</v>
      </c>
      <c r="I294" t="s">
        <v>617</v>
      </c>
      <c r="J294">
        <v>1469</v>
      </c>
      <c r="K294">
        <v>1036</v>
      </c>
      <c r="L294">
        <v>22</v>
      </c>
      <c r="M294">
        <v>1014</v>
      </c>
      <c r="N294">
        <v>345</v>
      </c>
      <c r="O294">
        <v>163</v>
      </c>
      <c r="P294">
        <v>179</v>
      </c>
      <c r="Q294">
        <v>117</v>
      </c>
      <c r="R294">
        <v>106</v>
      </c>
      <c r="S294">
        <v>62</v>
      </c>
      <c r="T294">
        <v>31</v>
      </c>
      <c r="U294">
        <v>5</v>
      </c>
      <c r="V294">
        <v>6</v>
      </c>
    </row>
    <row r="295" spans="1:22" x14ac:dyDescent="0.2">
      <c r="A295" t="s">
        <v>618</v>
      </c>
      <c r="B295" t="s">
        <v>618</v>
      </c>
      <c r="C295">
        <v>2</v>
      </c>
      <c r="D295">
        <v>208</v>
      </c>
      <c r="E295" t="s">
        <v>456</v>
      </c>
      <c r="F295">
        <v>2</v>
      </c>
      <c r="G295">
        <v>208</v>
      </c>
      <c r="H295" t="s">
        <v>456</v>
      </c>
      <c r="I295" t="s">
        <v>619</v>
      </c>
      <c r="J295">
        <v>1332</v>
      </c>
      <c r="K295">
        <v>899</v>
      </c>
      <c r="L295">
        <v>24</v>
      </c>
      <c r="M295">
        <v>875</v>
      </c>
      <c r="N295">
        <v>317</v>
      </c>
      <c r="O295">
        <v>106</v>
      </c>
      <c r="P295">
        <v>108</v>
      </c>
      <c r="Q295">
        <v>50</v>
      </c>
      <c r="R295">
        <v>193</v>
      </c>
      <c r="S295">
        <v>68</v>
      </c>
      <c r="T295">
        <v>17</v>
      </c>
      <c r="U295">
        <v>8</v>
      </c>
      <c r="V295">
        <v>8</v>
      </c>
    </row>
    <row r="296" spans="1:22" x14ac:dyDescent="0.2">
      <c r="A296" t="s">
        <v>620</v>
      </c>
      <c r="B296" t="s">
        <v>620</v>
      </c>
      <c r="C296">
        <v>2</v>
      </c>
      <c r="D296">
        <v>208</v>
      </c>
      <c r="E296" t="s">
        <v>456</v>
      </c>
      <c r="F296">
        <v>2</v>
      </c>
      <c r="G296">
        <v>208</v>
      </c>
      <c r="H296" t="s">
        <v>456</v>
      </c>
      <c r="I296" t="s">
        <v>621</v>
      </c>
      <c r="J296">
        <v>2821</v>
      </c>
      <c r="K296">
        <v>1927</v>
      </c>
      <c r="L296">
        <v>57</v>
      </c>
      <c r="M296">
        <v>1870</v>
      </c>
      <c r="N296">
        <v>522</v>
      </c>
      <c r="O296">
        <v>449</v>
      </c>
      <c r="P296">
        <v>358</v>
      </c>
      <c r="Q296">
        <v>224</v>
      </c>
      <c r="R296">
        <v>124</v>
      </c>
      <c r="S296">
        <v>127</v>
      </c>
      <c r="T296">
        <v>44</v>
      </c>
      <c r="U296">
        <v>12</v>
      </c>
      <c r="V296">
        <v>10</v>
      </c>
    </row>
    <row r="297" spans="1:22" x14ac:dyDescent="0.2">
      <c r="A297" t="s">
        <v>622</v>
      </c>
      <c r="B297" t="s">
        <v>622</v>
      </c>
      <c r="C297">
        <v>2</v>
      </c>
      <c r="D297">
        <v>208</v>
      </c>
      <c r="E297" t="s">
        <v>456</v>
      </c>
      <c r="F297">
        <v>2</v>
      </c>
      <c r="G297">
        <v>208</v>
      </c>
      <c r="H297" t="s">
        <v>456</v>
      </c>
      <c r="I297" t="s">
        <v>623</v>
      </c>
      <c r="J297">
        <v>906</v>
      </c>
      <c r="K297">
        <v>569</v>
      </c>
      <c r="L297">
        <v>12</v>
      </c>
      <c r="M297">
        <v>557</v>
      </c>
      <c r="N297">
        <v>173</v>
      </c>
      <c r="O297">
        <v>109</v>
      </c>
      <c r="P297">
        <v>97</v>
      </c>
      <c r="Q297">
        <v>80</v>
      </c>
      <c r="R297">
        <v>39</v>
      </c>
      <c r="S297">
        <v>41</v>
      </c>
      <c r="T297">
        <v>8</v>
      </c>
      <c r="U297">
        <v>9</v>
      </c>
      <c r="V297">
        <v>1</v>
      </c>
    </row>
    <row r="298" spans="1:22" x14ac:dyDescent="0.2">
      <c r="A298" t="s">
        <v>624</v>
      </c>
      <c r="B298" t="s">
        <v>624</v>
      </c>
      <c r="C298">
        <v>2</v>
      </c>
      <c r="D298">
        <v>208</v>
      </c>
      <c r="E298" t="s">
        <v>456</v>
      </c>
      <c r="F298">
        <v>2</v>
      </c>
      <c r="G298">
        <v>208</v>
      </c>
      <c r="H298" t="s">
        <v>456</v>
      </c>
      <c r="I298" t="s">
        <v>625</v>
      </c>
      <c r="J298">
        <v>1266</v>
      </c>
      <c r="K298">
        <v>848</v>
      </c>
      <c r="L298">
        <v>22</v>
      </c>
      <c r="M298">
        <v>826</v>
      </c>
      <c r="N298">
        <v>324</v>
      </c>
      <c r="O298">
        <v>150</v>
      </c>
      <c r="P298">
        <v>147</v>
      </c>
      <c r="Q298">
        <v>85</v>
      </c>
      <c r="R298">
        <v>40</v>
      </c>
      <c r="S298">
        <v>54</v>
      </c>
      <c r="T298">
        <v>16</v>
      </c>
      <c r="U298">
        <v>7</v>
      </c>
      <c r="V298">
        <v>3</v>
      </c>
    </row>
    <row r="299" spans="1:22" x14ac:dyDescent="0.2">
      <c r="A299" t="s">
        <v>626</v>
      </c>
      <c r="B299" t="s">
        <v>626</v>
      </c>
      <c r="C299">
        <v>2</v>
      </c>
      <c r="D299">
        <v>208</v>
      </c>
      <c r="E299" t="s">
        <v>456</v>
      </c>
      <c r="F299">
        <v>2</v>
      </c>
      <c r="G299">
        <v>208</v>
      </c>
      <c r="H299" t="s">
        <v>456</v>
      </c>
      <c r="I299" t="s">
        <v>627</v>
      </c>
      <c r="J299">
        <v>3403</v>
      </c>
      <c r="K299">
        <v>2327</v>
      </c>
      <c r="L299">
        <v>54</v>
      </c>
      <c r="M299">
        <v>2273</v>
      </c>
      <c r="N299">
        <v>727</v>
      </c>
      <c r="O299">
        <v>390</v>
      </c>
      <c r="P299">
        <v>342</v>
      </c>
      <c r="Q299">
        <v>235</v>
      </c>
      <c r="R299">
        <v>267</v>
      </c>
      <c r="S299">
        <v>187</v>
      </c>
      <c r="T299">
        <v>85</v>
      </c>
      <c r="U299">
        <v>19</v>
      </c>
      <c r="V299">
        <v>21</v>
      </c>
    </row>
    <row r="300" spans="1:22" x14ac:dyDescent="0.2">
      <c r="A300" t="s">
        <v>628</v>
      </c>
      <c r="B300" t="s">
        <v>628</v>
      </c>
      <c r="C300">
        <v>2</v>
      </c>
      <c r="D300">
        <v>208</v>
      </c>
      <c r="E300" t="s">
        <v>456</v>
      </c>
      <c r="F300">
        <v>2</v>
      </c>
      <c r="G300">
        <v>208</v>
      </c>
      <c r="H300" t="s">
        <v>456</v>
      </c>
      <c r="I300" t="s">
        <v>629</v>
      </c>
      <c r="J300">
        <v>1726</v>
      </c>
      <c r="K300">
        <v>1142</v>
      </c>
      <c r="L300">
        <v>25</v>
      </c>
      <c r="M300">
        <v>1117</v>
      </c>
      <c r="N300">
        <v>415</v>
      </c>
      <c r="O300">
        <v>172</v>
      </c>
      <c r="P300">
        <v>181</v>
      </c>
      <c r="Q300">
        <v>96</v>
      </c>
      <c r="R300">
        <v>117</v>
      </c>
      <c r="S300">
        <v>82</v>
      </c>
      <c r="T300">
        <v>36</v>
      </c>
      <c r="U300">
        <v>6</v>
      </c>
      <c r="V300">
        <v>12</v>
      </c>
    </row>
    <row r="301" spans="1:22" x14ac:dyDescent="0.2">
      <c r="A301" t="s">
        <v>630</v>
      </c>
      <c r="B301" t="s">
        <v>630</v>
      </c>
      <c r="C301">
        <v>2</v>
      </c>
      <c r="D301">
        <v>208</v>
      </c>
      <c r="E301" t="s">
        <v>456</v>
      </c>
      <c r="F301">
        <v>2</v>
      </c>
      <c r="G301">
        <v>208</v>
      </c>
      <c r="H301" t="s">
        <v>456</v>
      </c>
      <c r="I301" t="s">
        <v>631</v>
      </c>
      <c r="J301">
        <v>8857</v>
      </c>
      <c r="K301">
        <v>5908</v>
      </c>
      <c r="L301">
        <v>153</v>
      </c>
      <c r="M301">
        <v>5755</v>
      </c>
      <c r="N301">
        <v>2104</v>
      </c>
      <c r="O301">
        <v>886</v>
      </c>
      <c r="P301">
        <v>968</v>
      </c>
      <c r="Q301">
        <v>638</v>
      </c>
      <c r="R301">
        <v>540</v>
      </c>
      <c r="S301">
        <v>426</v>
      </c>
      <c r="T301">
        <v>134</v>
      </c>
      <c r="U301">
        <v>27</v>
      </c>
      <c r="V301">
        <v>32</v>
      </c>
    </row>
    <row r="302" spans="1:22" x14ac:dyDescent="0.2">
      <c r="A302" t="s">
        <v>632</v>
      </c>
      <c r="B302" t="s">
        <v>632</v>
      </c>
      <c r="C302">
        <v>2</v>
      </c>
      <c r="D302">
        <v>208</v>
      </c>
      <c r="E302" t="s">
        <v>456</v>
      </c>
      <c r="F302">
        <v>2</v>
      </c>
      <c r="G302">
        <v>208</v>
      </c>
      <c r="H302" t="s">
        <v>456</v>
      </c>
      <c r="I302" t="s">
        <v>633</v>
      </c>
      <c r="J302">
        <v>0</v>
      </c>
      <c r="K302">
        <v>2047</v>
      </c>
      <c r="L302">
        <v>68</v>
      </c>
      <c r="M302">
        <v>1979</v>
      </c>
      <c r="N302">
        <v>655</v>
      </c>
      <c r="O302">
        <v>412</v>
      </c>
      <c r="P302">
        <v>206</v>
      </c>
      <c r="Q302">
        <v>130</v>
      </c>
      <c r="R302">
        <v>369</v>
      </c>
      <c r="S302">
        <v>108</v>
      </c>
      <c r="T302">
        <v>75</v>
      </c>
      <c r="U302">
        <v>10</v>
      </c>
      <c r="V302">
        <v>14</v>
      </c>
    </row>
    <row r="303" spans="1:22" x14ac:dyDescent="0.2">
      <c r="A303" t="s">
        <v>634</v>
      </c>
      <c r="B303" t="s">
        <v>634</v>
      </c>
      <c r="C303">
        <v>2</v>
      </c>
      <c r="D303">
        <v>209</v>
      </c>
      <c r="E303" t="s">
        <v>456</v>
      </c>
      <c r="F303">
        <v>2</v>
      </c>
      <c r="G303">
        <v>209</v>
      </c>
      <c r="H303" t="s">
        <v>456</v>
      </c>
      <c r="I303" t="s">
        <v>635</v>
      </c>
      <c r="J303">
        <v>3664</v>
      </c>
      <c r="K303">
        <v>2557</v>
      </c>
      <c r="L303">
        <v>52</v>
      </c>
      <c r="M303">
        <v>2505</v>
      </c>
      <c r="N303">
        <v>842</v>
      </c>
      <c r="O303">
        <v>501</v>
      </c>
      <c r="P303">
        <v>592</v>
      </c>
      <c r="Q303">
        <v>229</v>
      </c>
      <c r="R303">
        <v>167</v>
      </c>
      <c r="S303">
        <v>114</v>
      </c>
      <c r="T303">
        <v>42</v>
      </c>
      <c r="U303">
        <v>10</v>
      </c>
      <c r="V303">
        <v>8</v>
      </c>
    </row>
    <row r="304" spans="1:22" x14ac:dyDescent="0.2">
      <c r="A304" t="s">
        <v>636</v>
      </c>
      <c r="B304" t="s">
        <v>636</v>
      </c>
      <c r="C304">
        <v>2</v>
      </c>
      <c r="D304">
        <v>209</v>
      </c>
      <c r="E304" t="s">
        <v>456</v>
      </c>
      <c r="F304">
        <v>2</v>
      </c>
      <c r="G304">
        <v>209</v>
      </c>
      <c r="H304" t="s">
        <v>456</v>
      </c>
      <c r="I304" t="s">
        <v>637</v>
      </c>
      <c r="J304">
        <v>2211</v>
      </c>
      <c r="K304">
        <v>1523</v>
      </c>
      <c r="L304">
        <v>17</v>
      </c>
      <c r="M304">
        <v>1506</v>
      </c>
      <c r="N304">
        <v>534</v>
      </c>
      <c r="O304">
        <v>297</v>
      </c>
      <c r="P304">
        <v>332</v>
      </c>
      <c r="Q304">
        <v>137</v>
      </c>
      <c r="R304">
        <v>71</v>
      </c>
      <c r="S304">
        <v>91</v>
      </c>
      <c r="T304">
        <v>27</v>
      </c>
      <c r="U304">
        <v>6</v>
      </c>
      <c r="V304">
        <v>11</v>
      </c>
    </row>
    <row r="305" spans="1:22" x14ac:dyDescent="0.2">
      <c r="A305" t="s">
        <v>638</v>
      </c>
      <c r="B305" t="s">
        <v>638</v>
      </c>
      <c r="C305">
        <v>2</v>
      </c>
      <c r="D305">
        <v>209</v>
      </c>
      <c r="E305" t="s">
        <v>456</v>
      </c>
      <c r="F305">
        <v>2</v>
      </c>
      <c r="G305">
        <v>209</v>
      </c>
      <c r="H305" t="s">
        <v>456</v>
      </c>
      <c r="I305" t="s">
        <v>639</v>
      </c>
      <c r="J305">
        <v>2571</v>
      </c>
      <c r="K305">
        <v>1704</v>
      </c>
      <c r="L305">
        <v>32</v>
      </c>
      <c r="M305">
        <v>1672</v>
      </c>
      <c r="N305">
        <v>674</v>
      </c>
      <c r="O305">
        <v>255</v>
      </c>
      <c r="P305">
        <v>360</v>
      </c>
      <c r="Q305">
        <v>162</v>
      </c>
      <c r="R305">
        <v>70</v>
      </c>
      <c r="S305">
        <v>118</v>
      </c>
      <c r="T305">
        <v>15</v>
      </c>
      <c r="U305">
        <v>11</v>
      </c>
      <c r="V305">
        <v>7</v>
      </c>
    </row>
    <row r="306" spans="1:22" x14ac:dyDescent="0.2">
      <c r="A306" t="s">
        <v>640</v>
      </c>
      <c r="B306" t="s">
        <v>640</v>
      </c>
      <c r="C306">
        <v>2</v>
      </c>
      <c r="D306">
        <v>209</v>
      </c>
      <c r="E306" t="s">
        <v>456</v>
      </c>
      <c r="F306">
        <v>2</v>
      </c>
      <c r="G306">
        <v>209</v>
      </c>
      <c r="H306" t="s">
        <v>456</v>
      </c>
      <c r="I306" t="s">
        <v>641</v>
      </c>
      <c r="J306">
        <v>846</v>
      </c>
      <c r="K306">
        <v>597</v>
      </c>
      <c r="L306">
        <v>14</v>
      </c>
      <c r="M306">
        <v>583</v>
      </c>
      <c r="N306">
        <v>146</v>
      </c>
      <c r="O306">
        <v>155</v>
      </c>
      <c r="P306">
        <v>135</v>
      </c>
      <c r="Q306">
        <v>71</v>
      </c>
      <c r="R306">
        <v>22</v>
      </c>
      <c r="S306">
        <v>37</v>
      </c>
      <c r="T306">
        <v>14</v>
      </c>
      <c r="U306">
        <v>2</v>
      </c>
      <c r="V306">
        <v>1</v>
      </c>
    </row>
    <row r="307" spans="1:22" x14ac:dyDescent="0.2">
      <c r="A307" t="s">
        <v>642</v>
      </c>
      <c r="B307" t="s">
        <v>642</v>
      </c>
      <c r="C307">
        <v>2</v>
      </c>
      <c r="D307">
        <v>209</v>
      </c>
      <c r="E307" t="s">
        <v>456</v>
      </c>
      <c r="F307">
        <v>2</v>
      </c>
      <c r="G307">
        <v>209</v>
      </c>
      <c r="H307" t="s">
        <v>456</v>
      </c>
      <c r="I307" t="s">
        <v>643</v>
      </c>
      <c r="J307">
        <v>1543</v>
      </c>
      <c r="K307">
        <v>1055</v>
      </c>
      <c r="L307">
        <v>28</v>
      </c>
      <c r="M307">
        <v>1027</v>
      </c>
      <c r="N307">
        <v>309</v>
      </c>
      <c r="O307">
        <v>222</v>
      </c>
      <c r="P307">
        <v>228</v>
      </c>
      <c r="Q307">
        <v>128</v>
      </c>
      <c r="R307">
        <v>61</v>
      </c>
      <c r="S307">
        <v>55</v>
      </c>
      <c r="T307">
        <v>18</v>
      </c>
      <c r="U307">
        <v>2</v>
      </c>
      <c r="V307">
        <v>4</v>
      </c>
    </row>
    <row r="308" spans="1:22" x14ac:dyDescent="0.2">
      <c r="A308" t="s">
        <v>644</v>
      </c>
      <c r="B308" t="s">
        <v>644</v>
      </c>
      <c r="C308">
        <v>2</v>
      </c>
      <c r="D308">
        <v>209</v>
      </c>
      <c r="E308" t="s">
        <v>456</v>
      </c>
      <c r="F308">
        <v>2</v>
      </c>
      <c r="G308">
        <v>209</v>
      </c>
      <c r="H308" t="s">
        <v>456</v>
      </c>
      <c r="I308" t="s">
        <v>645</v>
      </c>
      <c r="J308">
        <v>8451</v>
      </c>
      <c r="K308">
        <v>5479</v>
      </c>
      <c r="L308">
        <v>136</v>
      </c>
      <c r="M308">
        <v>5343</v>
      </c>
      <c r="N308">
        <v>1918</v>
      </c>
      <c r="O308">
        <v>690</v>
      </c>
      <c r="P308">
        <v>1277</v>
      </c>
      <c r="Q308">
        <v>580</v>
      </c>
      <c r="R308">
        <v>294</v>
      </c>
      <c r="S308">
        <v>432</v>
      </c>
      <c r="T308">
        <v>95</v>
      </c>
      <c r="U308">
        <v>29</v>
      </c>
      <c r="V308">
        <v>28</v>
      </c>
    </row>
    <row r="309" spans="1:22" x14ac:dyDescent="0.2">
      <c r="A309" t="s">
        <v>646</v>
      </c>
      <c r="B309" t="s">
        <v>646</v>
      </c>
      <c r="C309">
        <v>2</v>
      </c>
      <c r="D309">
        <v>209</v>
      </c>
      <c r="E309" t="s">
        <v>456</v>
      </c>
      <c r="F309">
        <v>2</v>
      </c>
      <c r="G309">
        <v>209</v>
      </c>
      <c r="H309" t="s">
        <v>456</v>
      </c>
      <c r="I309" t="s">
        <v>647</v>
      </c>
      <c r="J309">
        <v>1658</v>
      </c>
      <c r="K309">
        <v>1101</v>
      </c>
      <c r="L309">
        <v>31</v>
      </c>
      <c r="M309">
        <v>1070</v>
      </c>
      <c r="N309">
        <v>387</v>
      </c>
      <c r="O309">
        <v>133</v>
      </c>
      <c r="P309">
        <v>273</v>
      </c>
      <c r="Q309">
        <v>86</v>
      </c>
      <c r="R309">
        <v>59</v>
      </c>
      <c r="S309">
        <v>113</v>
      </c>
      <c r="T309">
        <v>11</v>
      </c>
      <c r="U309">
        <v>4</v>
      </c>
      <c r="V309">
        <v>4</v>
      </c>
    </row>
    <row r="310" spans="1:22" x14ac:dyDescent="0.2">
      <c r="A310" t="s">
        <v>648</v>
      </c>
      <c r="B310" t="s">
        <v>648</v>
      </c>
      <c r="C310">
        <v>2</v>
      </c>
      <c r="D310">
        <v>209</v>
      </c>
      <c r="E310" t="s">
        <v>456</v>
      </c>
      <c r="F310">
        <v>2</v>
      </c>
      <c r="G310">
        <v>209</v>
      </c>
      <c r="H310" t="s">
        <v>456</v>
      </c>
      <c r="I310" t="s">
        <v>649</v>
      </c>
      <c r="J310">
        <v>2817</v>
      </c>
      <c r="K310">
        <v>1919</v>
      </c>
      <c r="L310">
        <v>46</v>
      </c>
      <c r="M310">
        <v>1873</v>
      </c>
      <c r="N310">
        <v>599</v>
      </c>
      <c r="O310">
        <v>274</v>
      </c>
      <c r="P310">
        <v>460</v>
      </c>
      <c r="Q310">
        <v>226</v>
      </c>
      <c r="R310">
        <v>125</v>
      </c>
      <c r="S310">
        <v>141</v>
      </c>
      <c r="T310">
        <v>31</v>
      </c>
      <c r="U310">
        <v>7</v>
      </c>
      <c r="V310">
        <v>10</v>
      </c>
    </row>
    <row r="311" spans="1:22" x14ac:dyDescent="0.2">
      <c r="A311" t="s">
        <v>650</v>
      </c>
      <c r="B311" t="s">
        <v>650</v>
      </c>
      <c r="C311">
        <v>2</v>
      </c>
      <c r="D311">
        <v>209</v>
      </c>
      <c r="E311" t="s">
        <v>456</v>
      </c>
      <c r="F311">
        <v>2</v>
      </c>
      <c r="G311">
        <v>209</v>
      </c>
      <c r="H311" t="s">
        <v>456</v>
      </c>
      <c r="I311" t="s">
        <v>651</v>
      </c>
      <c r="J311">
        <v>20368</v>
      </c>
      <c r="K311">
        <v>13570</v>
      </c>
      <c r="L311">
        <v>277</v>
      </c>
      <c r="M311">
        <v>13293</v>
      </c>
      <c r="N311">
        <v>4820</v>
      </c>
      <c r="O311">
        <v>1700</v>
      </c>
      <c r="P311">
        <v>2896</v>
      </c>
      <c r="Q311">
        <v>1372</v>
      </c>
      <c r="R311">
        <v>1082</v>
      </c>
      <c r="S311">
        <v>929</v>
      </c>
      <c r="T311">
        <v>342</v>
      </c>
      <c r="U311">
        <v>63</v>
      </c>
      <c r="V311">
        <v>89</v>
      </c>
    </row>
    <row r="312" spans="1:22" x14ac:dyDescent="0.2">
      <c r="A312" t="s">
        <v>652</v>
      </c>
      <c r="B312" t="s">
        <v>652</v>
      </c>
      <c r="C312">
        <v>2</v>
      </c>
      <c r="D312">
        <v>209</v>
      </c>
      <c r="E312" t="s">
        <v>456</v>
      </c>
      <c r="F312">
        <v>2</v>
      </c>
      <c r="G312">
        <v>209</v>
      </c>
      <c r="H312" t="s">
        <v>456</v>
      </c>
      <c r="I312" t="s">
        <v>653</v>
      </c>
      <c r="J312">
        <v>0</v>
      </c>
      <c r="K312">
        <v>2558</v>
      </c>
      <c r="L312">
        <v>47</v>
      </c>
      <c r="M312">
        <v>2511</v>
      </c>
      <c r="N312">
        <v>857</v>
      </c>
      <c r="O312">
        <v>451</v>
      </c>
      <c r="P312">
        <v>342</v>
      </c>
      <c r="Q312">
        <v>208</v>
      </c>
      <c r="R312">
        <v>354</v>
      </c>
      <c r="S312">
        <v>184</v>
      </c>
      <c r="T312">
        <v>70</v>
      </c>
      <c r="U312">
        <v>22</v>
      </c>
      <c r="V312">
        <v>23</v>
      </c>
    </row>
    <row r="313" spans="1:22" x14ac:dyDescent="0.2">
      <c r="A313" t="s">
        <v>654</v>
      </c>
      <c r="B313" t="s">
        <v>654</v>
      </c>
      <c r="C313">
        <v>2</v>
      </c>
      <c r="D313">
        <v>210</v>
      </c>
      <c r="E313" t="s">
        <v>399</v>
      </c>
      <c r="F313">
        <v>2</v>
      </c>
      <c r="G313">
        <v>210</v>
      </c>
      <c r="H313" t="s">
        <v>399</v>
      </c>
      <c r="I313" t="s">
        <v>655</v>
      </c>
      <c r="J313">
        <v>851</v>
      </c>
      <c r="K313">
        <v>516</v>
      </c>
      <c r="L313">
        <v>22</v>
      </c>
      <c r="M313">
        <v>494</v>
      </c>
      <c r="N313">
        <v>104</v>
      </c>
      <c r="O313">
        <v>109</v>
      </c>
      <c r="P313">
        <v>139</v>
      </c>
      <c r="Q313">
        <v>60</v>
      </c>
      <c r="R313">
        <v>25</v>
      </c>
      <c r="S313">
        <v>48</v>
      </c>
      <c r="T313">
        <v>7</v>
      </c>
      <c r="U313">
        <v>1</v>
      </c>
      <c r="V313">
        <v>1</v>
      </c>
    </row>
    <row r="314" spans="1:22" x14ac:dyDescent="0.2">
      <c r="A314" t="s">
        <v>656</v>
      </c>
      <c r="B314" t="s">
        <v>656</v>
      </c>
      <c r="C314">
        <v>2</v>
      </c>
      <c r="D314">
        <v>210</v>
      </c>
      <c r="E314" t="s">
        <v>399</v>
      </c>
      <c r="F314">
        <v>2</v>
      </c>
      <c r="G314">
        <v>210</v>
      </c>
      <c r="H314" t="s">
        <v>399</v>
      </c>
      <c r="I314" t="s">
        <v>657</v>
      </c>
      <c r="J314">
        <v>11652</v>
      </c>
      <c r="K314">
        <v>7067</v>
      </c>
      <c r="L314">
        <v>126</v>
      </c>
      <c r="M314">
        <v>6941</v>
      </c>
      <c r="N314">
        <v>2085</v>
      </c>
      <c r="O314">
        <v>870</v>
      </c>
      <c r="P314">
        <v>1458</v>
      </c>
      <c r="Q314">
        <v>913</v>
      </c>
      <c r="R314">
        <v>696</v>
      </c>
      <c r="S314">
        <v>603</v>
      </c>
      <c r="T314">
        <v>243</v>
      </c>
      <c r="U314">
        <v>29</v>
      </c>
      <c r="V314">
        <v>44</v>
      </c>
    </row>
    <row r="315" spans="1:22" x14ac:dyDescent="0.2">
      <c r="A315" t="s">
        <v>658</v>
      </c>
      <c r="B315" t="s">
        <v>658</v>
      </c>
      <c r="C315">
        <v>2</v>
      </c>
      <c r="D315">
        <v>210</v>
      </c>
      <c r="E315" t="s">
        <v>399</v>
      </c>
      <c r="F315">
        <v>2</v>
      </c>
      <c r="G315">
        <v>210</v>
      </c>
      <c r="H315" t="s">
        <v>399</v>
      </c>
      <c r="I315" t="s">
        <v>659</v>
      </c>
      <c r="J315">
        <v>1567</v>
      </c>
      <c r="K315">
        <v>1038</v>
      </c>
      <c r="L315">
        <v>14</v>
      </c>
      <c r="M315">
        <v>1024</v>
      </c>
      <c r="N315">
        <v>460</v>
      </c>
      <c r="O315">
        <v>123</v>
      </c>
      <c r="P315">
        <v>201</v>
      </c>
      <c r="Q315">
        <v>86</v>
      </c>
      <c r="R315">
        <v>82</v>
      </c>
      <c r="S315">
        <v>40</v>
      </c>
      <c r="T315">
        <v>24</v>
      </c>
      <c r="U315">
        <v>2</v>
      </c>
      <c r="V315">
        <v>6</v>
      </c>
    </row>
    <row r="316" spans="1:22" x14ac:dyDescent="0.2">
      <c r="A316" t="s">
        <v>660</v>
      </c>
      <c r="B316" t="s">
        <v>660</v>
      </c>
      <c r="C316">
        <v>2</v>
      </c>
      <c r="D316">
        <v>210</v>
      </c>
      <c r="E316" t="s">
        <v>399</v>
      </c>
      <c r="F316">
        <v>2</v>
      </c>
      <c r="G316">
        <v>210</v>
      </c>
      <c r="H316" t="s">
        <v>399</v>
      </c>
      <c r="I316" t="s">
        <v>661</v>
      </c>
      <c r="J316">
        <v>874</v>
      </c>
      <c r="K316">
        <v>589</v>
      </c>
      <c r="L316">
        <v>20</v>
      </c>
      <c r="M316">
        <v>569</v>
      </c>
      <c r="N316">
        <v>137</v>
      </c>
      <c r="O316">
        <v>104</v>
      </c>
      <c r="P316">
        <v>133</v>
      </c>
      <c r="Q316">
        <v>66</v>
      </c>
      <c r="R316">
        <v>50</v>
      </c>
      <c r="S316">
        <v>55</v>
      </c>
      <c r="T316">
        <v>20</v>
      </c>
      <c r="U316">
        <v>1</v>
      </c>
      <c r="V316">
        <v>3</v>
      </c>
    </row>
    <row r="317" spans="1:22" x14ac:dyDescent="0.2">
      <c r="A317" t="s">
        <v>662</v>
      </c>
      <c r="B317" t="s">
        <v>662</v>
      </c>
      <c r="C317">
        <v>2</v>
      </c>
      <c r="D317">
        <v>210</v>
      </c>
      <c r="E317" t="s">
        <v>399</v>
      </c>
      <c r="F317">
        <v>2</v>
      </c>
      <c r="G317">
        <v>210</v>
      </c>
      <c r="H317" t="s">
        <v>399</v>
      </c>
      <c r="I317" t="s">
        <v>663</v>
      </c>
      <c r="J317">
        <v>1911</v>
      </c>
      <c r="K317">
        <v>1252</v>
      </c>
      <c r="L317">
        <v>37</v>
      </c>
      <c r="M317">
        <v>1215</v>
      </c>
      <c r="N317">
        <v>297</v>
      </c>
      <c r="O317">
        <v>209</v>
      </c>
      <c r="P317">
        <v>285</v>
      </c>
      <c r="Q317">
        <v>194</v>
      </c>
      <c r="R317">
        <v>95</v>
      </c>
      <c r="S317">
        <v>92</v>
      </c>
      <c r="T317">
        <v>32</v>
      </c>
      <c r="U317">
        <v>4</v>
      </c>
      <c r="V317">
        <v>7</v>
      </c>
    </row>
    <row r="318" spans="1:22" x14ac:dyDescent="0.2">
      <c r="A318" t="s">
        <v>664</v>
      </c>
      <c r="B318" t="s">
        <v>664</v>
      </c>
      <c r="C318">
        <v>2</v>
      </c>
      <c r="D318">
        <v>210</v>
      </c>
      <c r="E318" t="s">
        <v>399</v>
      </c>
      <c r="F318">
        <v>2</v>
      </c>
      <c r="G318">
        <v>210</v>
      </c>
      <c r="H318" t="s">
        <v>399</v>
      </c>
      <c r="I318" t="s">
        <v>665</v>
      </c>
      <c r="J318">
        <v>600</v>
      </c>
      <c r="K318">
        <v>382</v>
      </c>
      <c r="L318">
        <v>10</v>
      </c>
      <c r="M318">
        <v>372</v>
      </c>
      <c r="N318">
        <v>69</v>
      </c>
      <c r="O318">
        <v>66</v>
      </c>
      <c r="P318">
        <v>74</v>
      </c>
      <c r="Q318">
        <v>50</v>
      </c>
      <c r="R318">
        <v>40</v>
      </c>
      <c r="S318">
        <v>40</v>
      </c>
      <c r="T318">
        <v>25</v>
      </c>
      <c r="U318">
        <v>2</v>
      </c>
      <c r="V318">
        <v>6</v>
      </c>
    </row>
    <row r="319" spans="1:22" x14ac:dyDescent="0.2">
      <c r="A319" t="s">
        <v>666</v>
      </c>
      <c r="B319" t="s">
        <v>666</v>
      </c>
      <c r="C319">
        <v>2</v>
      </c>
      <c r="D319">
        <v>210</v>
      </c>
      <c r="E319" t="s">
        <v>399</v>
      </c>
      <c r="F319">
        <v>2</v>
      </c>
      <c r="G319">
        <v>210</v>
      </c>
      <c r="H319" t="s">
        <v>399</v>
      </c>
      <c r="I319" t="s">
        <v>667</v>
      </c>
      <c r="J319">
        <v>1542</v>
      </c>
      <c r="K319">
        <v>1002</v>
      </c>
      <c r="L319">
        <v>26</v>
      </c>
      <c r="M319">
        <v>976</v>
      </c>
      <c r="N319">
        <v>338</v>
      </c>
      <c r="O319">
        <v>146</v>
      </c>
      <c r="P319">
        <v>205</v>
      </c>
      <c r="Q319">
        <v>97</v>
      </c>
      <c r="R319">
        <v>47</v>
      </c>
      <c r="S319">
        <v>99</v>
      </c>
      <c r="T319">
        <v>40</v>
      </c>
      <c r="U319">
        <v>3</v>
      </c>
      <c r="V319">
        <v>1</v>
      </c>
    </row>
    <row r="320" spans="1:22" x14ac:dyDescent="0.2">
      <c r="A320" t="s">
        <v>668</v>
      </c>
      <c r="B320" t="s">
        <v>668</v>
      </c>
      <c r="C320">
        <v>2</v>
      </c>
      <c r="D320">
        <v>210</v>
      </c>
      <c r="E320" t="s">
        <v>399</v>
      </c>
      <c r="F320">
        <v>2</v>
      </c>
      <c r="G320">
        <v>210</v>
      </c>
      <c r="H320" t="s">
        <v>399</v>
      </c>
      <c r="I320" t="s">
        <v>669</v>
      </c>
      <c r="J320">
        <v>1165</v>
      </c>
      <c r="K320">
        <v>711</v>
      </c>
      <c r="L320">
        <v>7</v>
      </c>
      <c r="M320">
        <v>704</v>
      </c>
      <c r="N320">
        <v>192</v>
      </c>
      <c r="O320">
        <v>109</v>
      </c>
      <c r="P320">
        <v>203</v>
      </c>
      <c r="Q320">
        <v>79</v>
      </c>
      <c r="R320">
        <v>55</v>
      </c>
      <c r="S320">
        <v>48</v>
      </c>
      <c r="T320">
        <v>13</v>
      </c>
      <c r="U320">
        <v>4</v>
      </c>
      <c r="V320">
        <v>1</v>
      </c>
    </row>
    <row r="321" spans="1:22" x14ac:dyDescent="0.2">
      <c r="A321" t="s">
        <v>670</v>
      </c>
      <c r="B321" t="s">
        <v>670</v>
      </c>
      <c r="C321">
        <v>2</v>
      </c>
      <c r="D321">
        <v>210</v>
      </c>
      <c r="E321" t="s">
        <v>399</v>
      </c>
      <c r="F321">
        <v>2</v>
      </c>
      <c r="G321">
        <v>210</v>
      </c>
      <c r="H321" t="s">
        <v>399</v>
      </c>
      <c r="I321" t="s">
        <v>671</v>
      </c>
      <c r="J321">
        <v>2989</v>
      </c>
      <c r="K321">
        <v>1846</v>
      </c>
      <c r="L321">
        <v>27</v>
      </c>
      <c r="M321">
        <v>1819</v>
      </c>
      <c r="N321">
        <v>515</v>
      </c>
      <c r="O321">
        <v>242</v>
      </c>
      <c r="P321">
        <v>372</v>
      </c>
      <c r="Q321">
        <v>207</v>
      </c>
      <c r="R321">
        <v>195</v>
      </c>
      <c r="S321">
        <v>181</v>
      </c>
      <c r="T321">
        <v>88</v>
      </c>
      <c r="U321">
        <v>8</v>
      </c>
      <c r="V321">
        <v>11</v>
      </c>
    </row>
    <row r="322" spans="1:22" x14ac:dyDescent="0.2">
      <c r="A322" t="s">
        <v>672</v>
      </c>
      <c r="B322" t="s">
        <v>672</v>
      </c>
      <c r="C322">
        <v>2</v>
      </c>
      <c r="D322">
        <v>210</v>
      </c>
      <c r="E322" t="s">
        <v>399</v>
      </c>
      <c r="F322">
        <v>2</v>
      </c>
      <c r="G322">
        <v>210</v>
      </c>
      <c r="H322" t="s">
        <v>399</v>
      </c>
      <c r="I322" t="s">
        <v>673</v>
      </c>
      <c r="J322">
        <v>1334</v>
      </c>
      <c r="K322">
        <v>804</v>
      </c>
      <c r="L322">
        <v>26</v>
      </c>
      <c r="M322">
        <v>778</v>
      </c>
      <c r="N322">
        <v>218</v>
      </c>
      <c r="O322">
        <v>120</v>
      </c>
      <c r="P322">
        <v>193</v>
      </c>
      <c r="Q322">
        <v>119</v>
      </c>
      <c r="R322">
        <v>54</v>
      </c>
      <c r="S322">
        <v>49</v>
      </c>
      <c r="T322">
        <v>24</v>
      </c>
      <c r="U322">
        <v>1</v>
      </c>
      <c r="V322">
        <v>0</v>
      </c>
    </row>
    <row r="323" spans="1:22" x14ac:dyDescent="0.2">
      <c r="A323" t="s">
        <v>674</v>
      </c>
      <c r="B323" t="s">
        <v>674</v>
      </c>
      <c r="C323">
        <v>2</v>
      </c>
      <c r="D323">
        <v>210</v>
      </c>
      <c r="E323" t="s">
        <v>399</v>
      </c>
      <c r="F323">
        <v>2</v>
      </c>
      <c r="G323">
        <v>210</v>
      </c>
      <c r="H323" t="s">
        <v>399</v>
      </c>
      <c r="I323" t="s">
        <v>675</v>
      </c>
      <c r="J323">
        <v>0</v>
      </c>
      <c r="K323">
        <v>1858</v>
      </c>
      <c r="L323">
        <v>22</v>
      </c>
      <c r="M323">
        <v>1836</v>
      </c>
      <c r="N323">
        <v>498</v>
      </c>
      <c r="O323">
        <v>355</v>
      </c>
      <c r="P323">
        <v>267</v>
      </c>
      <c r="Q323">
        <v>182</v>
      </c>
      <c r="R323">
        <v>346</v>
      </c>
      <c r="S323">
        <v>111</v>
      </c>
      <c r="T323">
        <v>51</v>
      </c>
      <c r="U323">
        <v>13</v>
      </c>
      <c r="V323">
        <v>13</v>
      </c>
    </row>
    <row r="324" spans="1:22" x14ac:dyDescent="0.2">
      <c r="A324" t="s">
        <v>676</v>
      </c>
      <c r="B324" t="s">
        <v>676</v>
      </c>
      <c r="C324">
        <v>3</v>
      </c>
      <c r="D324">
        <v>301</v>
      </c>
      <c r="E324" t="s">
        <v>677</v>
      </c>
      <c r="F324">
        <v>3</v>
      </c>
      <c r="G324">
        <v>301</v>
      </c>
      <c r="H324" t="s">
        <v>677</v>
      </c>
      <c r="I324" t="s">
        <v>678</v>
      </c>
      <c r="J324">
        <v>18604</v>
      </c>
      <c r="K324">
        <v>12721</v>
      </c>
      <c r="L324">
        <v>241</v>
      </c>
      <c r="M324">
        <v>12480</v>
      </c>
      <c r="N324">
        <v>3852</v>
      </c>
      <c r="O324">
        <v>3057</v>
      </c>
      <c r="P324">
        <v>2461</v>
      </c>
      <c r="Q324">
        <v>341</v>
      </c>
      <c r="R324">
        <v>1393</v>
      </c>
      <c r="S324">
        <v>500</v>
      </c>
      <c r="T324">
        <v>584</v>
      </c>
      <c r="U324">
        <v>208</v>
      </c>
      <c r="V324">
        <v>84</v>
      </c>
    </row>
    <row r="325" spans="1:22" x14ac:dyDescent="0.2">
      <c r="A325" t="s">
        <v>679</v>
      </c>
      <c r="B325" t="s">
        <v>679</v>
      </c>
      <c r="C325">
        <v>3</v>
      </c>
      <c r="D325">
        <v>301</v>
      </c>
      <c r="E325" t="s">
        <v>677</v>
      </c>
      <c r="F325">
        <v>3</v>
      </c>
      <c r="G325">
        <v>301</v>
      </c>
      <c r="H325" t="s">
        <v>677</v>
      </c>
      <c r="I325" t="s">
        <v>680</v>
      </c>
      <c r="J325">
        <v>0</v>
      </c>
      <c r="K325">
        <v>1426</v>
      </c>
      <c r="L325">
        <v>20</v>
      </c>
      <c r="M325">
        <v>1406</v>
      </c>
      <c r="N325">
        <v>345</v>
      </c>
      <c r="O325">
        <v>447</v>
      </c>
      <c r="P325">
        <v>168</v>
      </c>
      <c r="Q325">
        <v>25</v>
      </c>
      <c r="R325">
        <v>255</v>
      </c>
      <c r="S325">
        <v>59</v>
      </c>
      <c r="T325">
        <v>84</v>
      </c>
      <c r="U325">
        <v>17</v>
      </c>
      <c r="V325">
        <v>6</v>
      </c>
    </row>
    <row r="326" spans="1:22" x14ac:dyDescent="0.2">
      <c r="A326" t="s">
        <v>681</v>
      </c>
      <c r="B326" t="s">
        <v>681</v>
      </c>
      <c r="C326">
        <v>3</v>
      </c>
      <c r="D326">
        <v>302</v>
      </c>
      <c r="E326" t="s">
        <v>682</v>
      </c>
      <c r="F326">
        <v>3</v>
      </c>
      <c r="G326">
        <v>302</v>
      </c>
      <c r="H326" t="s">
        <v>682</v>
      </c>
      <c r="I326" t="s">
        <v>683</v>
      </c>
      <c r="J326">
        <v>39248</v>
      </c>
      <c r="K326">
        <v>26891</v>
      </c>
      <c r="L326">
        <v>511</v>
      </c>
      <c r="M326">
        <v>26380</v>
      </c>
      <c r="N326">
        <v>9881</v>
      </c>
      <c r="O326">
        <v>5210</v>
      </c>
      <c r="P326">
        <v>4939</v>
      </c>
      <c r="Q326">
        <v>679</v>
      </c>
      <c r="R326">
        <v>2867</v>
      </c>
      <c r="S326">
        <v>1118</v>
      </c>
      <c r="T326">
        <v>1162</v>
      </c>
      <c r="U326">
        <v>297</v>
      </c>
      <c r="V326">
        <v>227</v>
      </c>
    </row>
    <row r="327" spans="1:22" x14ac:dyDescent="0.2">
      <c r="A327" t="s">
        <v>684</v>
      </c>
      <c r="B327" t="s">
        <v>684</v>
      </c>
      <c r="C327">
        <v>3</v>
      </c>
      <c r="D327">
        <v>302</v>
      </c>
      <c r="E327" t="s">
        <v>682</v>
      </c>
      <c r="F327">
        <v>3</v>
      </c>
      <c r="G327">
        <v>302</v>
      </c>
      <c r="H327" t="s">
        <v>682</v>
      </c>
      <c r="I327" t="s">
        <v>685</v>
      </c>
      <c r="J327">
        <v>0</v>
      </c>
      <c r="K327">
        <v>3186</v>
      </c>
      <c r="L327">
        <v>39</v>
      </c>
      <c r="M327">
        <v>3147</v>
      </c>
      <c r="N327">
        <v>1209</v>
      </c>
      <c r="O327">
        <v>685</v>
      </c>
      <c r="P327">
        <v>353</v>
      </c>
      <c r="Q327">
        <v>72</v>
      </c>
      <c r="R327">
        <v>515</v>
      </c>
      <c r="S327">
        <v>136</v>
      </c>
      <c r="T327">
        <v>133</v>
      </c>
      <c r="U327">
        <v>22</v>
      </c>
      <c r="V327">
        <v>22</v>
      </c>
    </row>
    <row r="328" spans="1:22" x14ac:dyDescent="0.2">
      <c r="A328" t="s">
        <v>686</v>
      </c>
      <c r="B328" t="s">
        <v>686</v>
      </c>
      <c r="C328">
        <v>3</v>
      </c>
      <c r="D328">
        <v>303</v>
      </c>
      <c r="E328" t="s">
        <v>687</v>
      </c>
      <c r="F328">
        <v>3</v>
      </c>
      <c r="G328">
        <v>303</v>
      </c>
      <c r="H328" t="s">
        <v>687</v>
      </c>
      <c r="I328" t="s">
        <v>688</v>
      </c>
      <c r="J328">
        <v>9073</v>
      </c>
      <c r="K328">
        <v>6625</v>
      </c>
      <c r="L328">
        <v>148</v>
      </c>
      <c r="M328">
        <v>6477</v>
      </c>
      <c r="N328">
        <v>1450</v>
      </c>
      <c r="O328">
        <v>2504</v>
      </c>
      <c r="P328">
        <v>992</v>
      </c>
      <c r="Q328">
        <v>212</v>
      </c>
      <c r="R328">
        <v>697</v>
      </c>
      <c r="S328">
        <v>267</v>
      </c>
      <c r="T328">
        <v>274</v>
      </c>
      <c r="U328">
        <v>33</v>
      </c>
      <c r="V328">
        <v>48</v>
      </c>
    </row>
    <row r="329" spans="1:22" x14ac:dyDescent="0.2">
      <c r="A329" t="s">
        <v>689</v>
      </c>
      <c r="B329" t="s">
        <v>689</v>
      </c>
      <c r="C329">
        <v>3</v>
      </c>
      <c r="D329">
        <v>303</v>
      </c>
      <c r="E329" t="s">
        <v>687</v>
      </c>
      <c r="F329">
        <v>3</v>
      </c>
      <c r="G329">
        <v>303</v>
      </c>
      <c r="H329" t="s">
        <v>687</v>
      </c>
      <c r="I329" t="s">
        <v>690</v>
      </c>
      <c r="J329">
        <v>0</v>
      </c>
      <c r="K329">
        <v>876</v>
      </c>
      <c r="L329">
        <v>17</v>
      </c>
      <c r="M329">
        <v>859</v>
      </c>
      <c r="N329">
        <v>196</v>
      </c>
      <c r="O329">
        <v>270</v>
      </c>
      <c r="P329">
        <v>92</v>
      </c>
      <c r="Q329">
        <v>40</v>
      </c>
      <c r="R329">
        <v>164</v>
      </c>
      <c r="S329">
        <v>40</v>
      </c>
      <c r="T329">
        <v>49</v>
      </c>
      <c r="U329">
        <v>4</v>
      </c>
      <c r="V329">
        <v>4</v>
      </c>
    </row>
    <row r="330" spans="1:22" x14ac:dyDescent="0.2">
      <c r="A330" t="s">
        <v>691</v>
      </c>
      <c r="B330" t="s">
        <v>691</v>
      </c>
      <c r="C330">
        <v>3</v>
      </c>
      <c r="D330">
        <v>304</v>
      </c>
      <c r="E330" t="s">
        <v>692</v>
      </c>
      <c r="F330">
        <v>3</v>
      </c>
      <c r="G330">
        <v>304</v>
      </c>
      <c r="H330" t="s">
        <v>692</v>
      </c>
      <c r="I330" t="s">
        <v>693</v>
      </c>
      <c r="J330">
        <v>30920</v>
      </c>
      <c r="K330">
        <v>19934</v>
      </c>
      <c r="L330">
        <v>319</v>
      </c>
      <c r="M330">
        <v>19615</v>
      </c>
      <c r="N330">
        <v>6501</v>
      </c>
      <c r="O330">
        <v>3300</v>
      </c>
      <c r="P330">
        <v>4790</v>
      </c>
      <c r="Q330">
        <v>601</v>
      </c>
      <c r="R330">
        <v>2054</v>
      </c>
      <c r="S330">
        <v>1076</v>
      </c>
      <c r="T330">
        <v>882</v>
      </c>
      <c r="U330">
        <v>223</v>
      </c>
      <c r="V330">
        <v>188</v>
      </c>
    </row>
    <row r="331" spans="1:22" x14ac:dyDescent="0.2">
      <c r="A331" t="s">
        <v>694</v>
      </c>
      <c r="B331" t="s">
        <v>694</v>
      </c>
      <c r="C331">
        <v>3</v>
      </c>
      <c r="D331">
        <v>304</v>
      </c>
      <c r="E331" t="s">
        <v>692</v>
      </c>
      <c r="F331">
        <v>3</v>
      </c>
      <c r="G331">
        <v>304</v>
      </c>
      <c r="H331" t="s">
        <v>692</v>
      </c>
      <c r="I331" t="s">
        <v>695</v>
      </c>
      <c r="J331">
        <v>0</v>
      </c>
      <c r="K331">
        <v>2073</v>
      </c>
      <c r="L331">
        <v>24</v>
      </c>
      <c r="M331">
        <v>2049</v>
      </c>
      <c r="N331">
        <v>657</v>
      </c>
      <c r="O331">
        <v>477</v>
      </c>
      <c r="P331">
        <v>301</v>
      </c>
      <c r="Q331">
        <v>42</v>
      </c>
      <c r="R331">
        <v>308</v>
      </c>
      <c r="S331">
        <v>108</v>
      </c>
      <c r="T331">
        <v>105</v>
      </c>
      <c r="U331">
        <v>23</v>
      </c>
      <c r="V331">
        <v>28</v>
      </c>
    </row>
    <row r="332" spans="1:22" x14ac:dyDescent="0.2">
      <c r="A332" t="s">
        <v>696</v>
      </c>
      <c r="B332" t="s">
        <v>696</v>
      </c>
      <c r="C332">
        <v>3</v>
      </c>
      <c r="D332">
        <v>305</v>
      </c>
      <c r="E332" t="s">
        <v>687</v>
      </c>
      <c r="F332">
        <v>3</v>
      </c>
      <c r="G332">
        <v>305</v>
      </c>
      <c r="H332" t="s">
        <v>687</v>
      </c>
      <c r="I332" t="s">
        <v>697</v>
      </c>
      <c r="J332">
        <v>1643</v>
      </c>
      <c r="K332">
        <v>1345</v>
      </c>
      <c r="L332">
        <v>49</v>
      </c>
      <c r="M332">
        <v>1296</v>
      </c>
      <c r="N332">
        <v>245</v>
      </c>
      <c r="O332">
        <v>577</v>
      </c>
      <c r="P332">
        <v>230</v>
      </c>
      <c r="Q332">
        <v>30</v>
      </c>
      <c r="R332">
        <v>116</v>
      </c>
      <c r="S332">
        <v>46</v>
      </c>
      <c r="T332">
        <v>36</v>
      </c>
      <c r="U332">
        <v>9</v>
      </c>
      <c r="V332">
        <v>7</v>
      </c>
    </row>
    <row r="333" spans="1:22" x14ac:dyDescent="0.2">
      <c r="A333" t="s">
        <v>698</v>
      </c>
      <c r="B333" t="s">
        <v>698</v>
      </c>
      <c r="C333">
        <v>3</v>
      </c>
      <c r="D333">
        <v>305</v>
      </c>
      <c r="E333" t="s">
        <v>687</v>
      </c>
      <c r="F333">
        <v>3</v>
      </c>
      <c r="G333">
        <v>305</v>
      </c>
      <c r="H333" t="s">
        <v>687</v>
      </c>
      <c r="I333" t="s">
        <v>699</v>
      </c>
      <c r="J333">
        <v>17840</v>
      </c>
      <c r="K333">
        <v>12670</v>
      </c>
      <c r="L333">
        <v>314</v>
      </c>
      <c r="M333">
        <v>12356</v>
      </c>
      <c r="N333">
        <v>4250</v>
      </c>
      <c r="O333">
        <v>2586</v>
      </c>
      <c r="P333">
        <v>2749</v>
      </c>
      <c r="Q333">
        <v>413</v>
      </c>
      <c r="R333">
        <v>1227</v>
      </c>
      <c r="S333">
        <v>516</v>
      </c>
      <c r="T333">
        <v>424</v>
      </c>
      <c r="U333">
        <v>102</v>
      </c>
      <c r="V333">
        <v>89</v>
      </c>
    </row>
    <row r="334" spans="1:22" x14ac:dyDescent="0.2">
      <c r="A334" t="s">
        <v>700</v>
      </c>
      <c r="B334" t="s">
        <v>700</v>
      </c>
      <c r="C334">
        <v>3</v>
      </c>
      <c r="D334">
        <v>305</v>
      </c>
      <c r="E334" t="s">
        <v>687</v>
      </c>
      <c r="F334">
        <v>3</v>
      </c>
      <c r="G334">
        <v>305</v>
      </c>
      <c r="H334" t="s">
        <v>687</v>
      </c>
      <c r="I334" t="s">
        <v>701</v>
      </c>
      <c r="J334">
        <v>2703</v>
      </c>
      <c r="K334">
        <v>2169</v>
      </c>
      <c r="L334">
        <v>81</v>
      </c>
      <c r="M334">
        <v>2088</v>
      </c>
      <c r="N334">
        <v>351</v>
      </c>
      <c r="O334">
        <v>914</v>
      </c>
      <c r="P334">
        <v>421</v>
      </c>
      <c r="Q334">
        <v>54</v>
      </c>
      <c r="R334">
        <v>176</v>
      </c>
      <c r="S334">
        <v>76</v>
      </c>
      <c r="T334">
        <v>64</v>
      </c>
      <c r="U334">
        <v>12</v>
      </c>
      <c r="V334">
        <v>20</v>
      </c>
    </row>
    <row r="335" spans="1:22" x14ac:dyDescent="0.2">
      <c r="A335" t="s">
        <v>702</v>
      </c>
      <c r="B335" t="s">
        <v>702</v>
      </c>
      <c r="C335">
        <v>3</v>
      </c>
      <c r="D335">
        <v>305</v>
      </c>
      <c r="E335" t="s">
        <v>687</v>
      </c>
      <c r="F335">
        <v>3</v>
      </c>
      <c r="G335">
        <v>305</v>
      </c>
      <c r="H335" t="s">
        <v>687</v>
      </c>
      <c r="I335" t="s">
        <v>703</v>
      </c>
      <c r="J335">
        <v>2873</v>
      </c>
      <c r="K335">
        <v>2103</v>
      </c>
      <c r="L335">
        <v>59</v>
      </c>
      <c r="M335">
        <v>2044</v>
      </c>
      <c r="N335">
        <v>393</v>
      </c>
      <c r="O335">
        <v>840</v>
      </c>
      <c r="P335">
        <v>375</v>
      </c>
      <c r="Q335">
        <v>70</v>
      </c>
      <c r="R335">
        <v>171</v>
      </c>
      <c r="S335">
        <v>92</v>
      </c>
      <c r="T335">
        <v>69</v>
      </c>
      <c r="U335">
        <v>12</v>
      </c>
      <c r="V335">
        <v>22</v>
      </c>
    </row>
    <row r="336" spans="1:22" x14ac:dyDescent="0.2">
      <c r="A336" t="s">
        <v>704</v>
      </c>
      <c r="B336" t="s">
        <v>704</v>
      </c>
      <c r="C336">
        <v>3</v>
      </c>
      <c r="D336">
        <v>305</v>
      </c>
      <c r="E336" t="s">
        <v>687</v>
      </c>
      <c r="F336">
        <v>3</v>
      </c>
      <c r="G336">
        <v>305</v>
      </c>
      <c r="H336" t="s">
        <v>687</v>
      </c>
      <c r="I336" t="s">
        <v>705</v>
      </c>
      <c r="J336">
        <v>2595</v>
      </c>
      <c r="K336">
        <v>2106</v>
      </c>
      <c r="L336">
        <v>59</v>
      </c>
      <c r="M336">
        <v>2047</v>
      </c>
      <c r="N336">
        <v>487</v>
      </c>
      <c r="O336">
        <v>648</v>
      </c>
      <c r="P336">
        <v>409</v>
      </c>
      <c r="Q336">
        <v>86</v>
      </c>
      <c r="R336">
        <v>220</v>
      </c>
      <c r="S336">
        <v>114</v>
      </c>
      <c r="T336">
        <v>55</v>
      </c>
      <c r="U336">
        <v>8</v>
      </c>
      <c r="V336">
        <v>20</v>
      </c>
    </row>
    <row r="337" spans="1:22" x14ac:dyDescent="0.2">
      <c r="A337" t="s">
        <v>706</v>
      </c>
      <c r="B337" t="s">
        <v>706</v>
      </c>
      <c r="C337">
        <v>3</v>
      </c>
      <c r="D337">
        <v>305</v>
      </c>
      <c r="E337" t="s">
        <v>687</v>
      </c>
      <c r="F337">
        <v>3</v>
      </c>
      <c r="G337">
        <v>305</v>
      </c>
      <c r="H337" t="s">
        <v>687</v>
      </c>
      <c r="I337" t="s">
        <v>707</v>
      </c>
      <c r="J337">
        <v>1778</v>
      </c>
      <c r="K337">
        <v>1409</v>
      </c>
      <c r="L337">
        <v>36</v>
      </c>
      <c r="M337">
        <v>1373</v>
      </c>
      <c r="N337">
        <v>249</v>
      </c>
      <c r="O337">
        <v>617</v>
      </c>
      <c r="P337">
        <v>215</v>
      </c>
      <c r="Q337">
        <v>47</v>
      </c>
      <c r="R337">
        <v>123</v>
      </c>
      <c r="S337">
        <v>54</v>
      </c>
      <c r="T337">
        <v>50</v>
      </c>
      <c r="U337">
        <v>11</v>
      </c>
      <c r="V337">
        <v>7</v>
      </c>
    </row>
    <row r="338" spans="1:22" x14ac:dyDescent="0.2">
      <c r="A338" t="s">
        <v>708</v>
      </c>
      <c r="B338" t="s">
        <v>708</v>
      </c>
      <c r="C338">
        <v>3</v>
      </c>
      <c r="D338">
        <v>305</v>
      </c>
      <c r="E338" t="s">
        <v>687</v>
      </c>
      <c r="F338">
        <v>3</v>
      </c>
      <c r="G338">
        <v>305</v>
      </c>
      <c r="H338" t="s">
        <v>687</v>
      </c>
      <c r="I338" t="s">
        <v>709</v>
      </c>
      <c r="J338">
        <v>2195</v>
      </c>
      <c r="K338">
        <v>1533</v>
      </c>
      <c r="L338">
        <v>24</v>
      </c>
      <c r="M338">
        <v>1509</v>
      </c>
      <c r="N338">
        <v>664</v>
      </c>
      <c r="O338">
        <v>187</v>
      </c>
      <c r="P338">
        <v>359</v>
      </c>
      <c r="Q338">
        <v>30</v>
      </c>
      <c r="R338">
        <v>147</v>
      </c>
      <c r="S338">
        <v>66</v>
      </c>
      <c r="T338">
        <v>27</v>
      </c>
      <c r="U338">
        <v>16</v>
      </c>
      <c r="V338">
        <v>13</v>
      </c>
    </row>
    <row r="339" spans="1:22" x14ac:dyDescent="0.2">
      <c r="A339" t="s">
        <v>710</v>
      </c>
      <c r="B339" t="s">
        <v>710</v>
      </c>
      <c r="C339">
        <v>3</v>
      </c>
      <c r="D339">
        <v>305</v>
      </c>
      <c r="E339" t="s">
        <v>687</v>
      </c>
      <c r="F339">
        <v>3</v>
      </c>
      <c r="G339">
        <v>305</v>
      </c>
      <c r="H339" t="s">
        <v>687</v>
      </c>
      <c r="I339" t="s">
        <v>711</v>
      </c>
      <c r="J339">
        <v>1767</v>
      </c>
      <c r="K339">
        <v>1310</v>
      </c>
      <c r="L339">
        <v>26</v>
      </c>
      <c r="M339">
        <v>1284</v>
      </c>
      <c r="N339">
        <v>404</v>
      </c>
      <c r="O339">
        <v>386</v>
      </c>
      <c r="P339">
        <v>229</v>
      </c>
      <c r="Q339">
        <v>27</v>
      </c>
      <c r="R339">
        <v>110</v>
      </c>
      <c r="S339">
        <v>68</v>
      </c>
      <c r="T339">
        <v>48</v>
      </c>
      <c r="U339">
        <v>7</v>
      </c>
      <c r="V339">
        <v>5</v>
      </c>
    </row>
    <row r="340" spans="1:22" x14ac:dyDescent="0.2">
      <c r="A340" t="s">
        <v>712</v>
      </c>
      <c r="B340" t="s">
        <v>712</v>
      </c>
      <c r="C340">
        <v>3</v>
      </c>
      <c r="D340">
        <v>305</v>
      </c>
      <c r="E340" t="s">
        <v>687</v>
      </c>
      <c r="F340">
        <v>3</v>
      </c>
      <c r="G340">
        <v>305</v>
      </c>
      <c r="H340" t="s">
        <v>687</v>
      </c>
      <c r="I340" t="s">
        <v>713</v>
      </c>
      <c r="J340">
        <v>1020</v>
      </c>
      <c r="K340">
        <v>762</v>
      </c>
      <c r="L340">
        <v>23</v>
      </c>
      <c r="M340">
        <v>739</v>
      </c>
      <c r="N340">
        <v>95</v>
      </c>
      <c r="O340">
        <v>355</v>
      </c>
      <c r="P340">
        <v>146</v>
      </c>
      <c r="Q340">
        <v>23</v>
      </c>
      <c r="R340">
        <v>45</v>
      </c>
      <c r="S340">
        <v>44</v>
      </c>
      <c r="T340">
        <v>16</v>
      </c>
      <c r="U340">
        <v>3</v>
      </c>
      <c r="V340">
        <v>12</v>
      </c>
    </row>
    <row r="341" spans="1:22" x14ac:dyDescent="0.2">
      <c r="A341" t="s">
        <v>714</v>
      </c>
      <c r="B341" t="s">
        <v>714</v>
      </c>
      <c r="C341">
        <v>3</v>
      </c>
      <c r="D341">
        <v>305</v>
      </c>
      <c r="E341" t="s">
        <v>687</v>
      </c>
      <c r="F341">
        <v>3</v>
      </c>
      <c r="G341">
        <v>305</v>
      </c>
      <c r="H341" t="s">
        <v>687</v>
      </c>
      <c r="I341" t="s">
        <v>715</v>
      </c>
      <c r="J341">
        <v>2035</v>
      </c>
      <c r="K341">
        <v>1701</v>
      </c>
      <c r="L341">
        <v>49</v>
      </c>
      <c r="M341">
        <v>1652</v>
      </c>
      <c r="N341">
        <v>218</v>
      </c>
      <c r="O341">
        <v>830</v>
      </c>
      <c r="P341">
        <v>263</v>
      </c>
      <c r="Q341">
        <v>45</v>
      </c>
      <c r="R341">
        <v>176</v>
      </c>
      <c r="S341">
        <v>58</v>
      </c>
      <c r="T341">
        <v>48</v>
      </c>
      <c r="U341">
        <v>5</v>
      </c>
      <c r="V341">
        <v>9</v>
      </c>
    </row>
    <row r="342" spans="1:22" x14ac:dyDescent="0.2">
      <c r="A342" t="s">
        <v>716</v>
      </c>
      <c r="B342" t="s">
        <v>716</v>
      </c>
      <c r="C342">
        <v>3</v>
      </c>
      <c r="D342">
        <v>305</v>
      </c>
      <c r="E342" t="s">
        <v>687</v>
      </c>
      <c r="F342">
        <v>3</v>
      </c>
      <c r="G342">
        <v>305</v>
      </c>
      <c r="H342" t="s">
        <v>687</v>
      </c>
      <c r="I342" t="s">
        <v>717</v>
      </c>
      <c r="J342">
        <v>1390</v>
      </c>
      <c r="K342">
        <v>1115</v>
      </c>
      <c r="L342">
        <v>38</v>
      </c>
      <c r="M342">
        <v>1077</v>
      </c>
      <c r="N342">
        <v>169</v>
      </c>
      <c r="O342">
        <v>490</v>
      </c>
      <c r="P342">
        <v>228</v>
      </c>
      <c r="Q342">
        <v>29</v>
      </c>
      <c r="R342">
        <v>76</v>
      </c>
      <c r="S342">
        <v>35</v>
      </c>
      <c r="T342">
        <v>38</v>
      </c>
      <c r="U342">
        <v>6</v>
      </c>
      <c r="V342">
        <v>6</v>
      </c>
    </row>
    <row r="343" spans="1:22" x14ac:dyDescent="0.2">
      <c r="A343" t="s">
        <v>718</v>
      </c>
      <c r="B343" t="s">
        <v>718</v>
      </c>
      <c r="C343">
        <v>3</v>
      </c>
      <c r="D343">
        <v>305</v>
      </c>
      <c r="E343" t="s">
        <v>687</v>
      </c>
      <c r="F343">
        <v>3</v>
      </c>
      <c r="G343">
        <v>305</v>
      </c>
      <c r="H343" t="s">
        <v>687</v>
      </c>
      <c r="I343" t="s">
        <v>719</v>
      </c>
      <c r="J343">
        <v>4444</v>
      </c>
      <c r="K343">
        <v>3263</v>
      </c>
      <c r="L343">
        <v>69</v>
      </c>
      <c r="M343">
        <v>3194</v>
      </c>
      <c r="N343">
        <v>775</v>
      </c>
      <c r="O343">
        <v>1123</v>
      </c>
      <c r="P343">
        <v>494</v>
      </c>
      <c r="Q343">
        <v>84</v>
      </c>
      <c r="R343">
        <v>383</v>
      </c>
      <c r="S343">
        <v>142</v>
      </c>
      <c r="T343">
        <v>151</v>
      </c>
      <c r="U343">
        <v>17</v>
      </c>
      <c r="V343">
        <v>25</v>
      </c>
    </row>
    <row r="344" spans="1:22" x14ac:dyDescent="0.2">
      <c r="A344" t="s">
        <v>720</v>
      </c>
      <c r="B344" t="s">
        <v>720</v>
      </c>
      <c r="C344">
        <v>3</v>
      </c>
      <c r="D344">
        <v>305</v>
      </c>
      <c r="E344" t="s">
        <v>687</v>
      </c>
      <c r="F344">
        <v>3</v>
      </c>
      <c r="G344">
        <v>305</v>
      </c>
      <c r="H344" t="s">
        <v>687</v>
      </c>
      <c r="I344" t="s">
        <v>721</v>
      </c>
      <c r="J344">
        <v>2874</v>
      </c>
      <c r="K344">
        <v>2262</v>
      </c>
      <c r="L344">
        <v>60</v>
      </c>
      <c r="M344">
        <v>2202</v>
      </c>
      <c r="N344">
        <v>602</v>
      </c>
      <c r="O344">
        <v>730</v>
      </c>
      <c r="P344">
        <v>363</v>
      </c>
      <c r="Q344">
        <v>84</v>
      </c>
      <c r="R344">
        <v>230</v>
      </c>
      <c r="S344">
        <v>102</v>
      </c>
      <c r="T344">
        <v>63</v>
      </c>
      <c r="U344">
        <v>11</v>
      </c>
      <c r="V344">
        <v>17</v>
      </c>
    </row>
    <row r="345" spans="1:22" x14ac:dyDescent="0.2">
      <c r="A345" t="s">
        <v>722</v>
      </c>
      <c r="B345" t="s">
        <v>722</v>
      </c>
      <c r="C345">
        <v>3</v>
      </c>
      <c r="D345">
        <v>305</v>
      </c>
      <c r="E345" t="s">
        <v>687</v>
      </c>
      <c r="F345">
        <v>3</v>
      </c>
      <c r="G345">
        <v>305</v>
      </c>
      <c r="H345" t="s">
        <v>687</v>
      </c>
      <c r="I345" t="s">
        <v>723</v>
      </c>
      <c r="J345">
        <v>1409</v>
      </c>
      <c r="K345">
        <v>1086</v>
      </c>
      <c r="L345">
        <v>33</v>
      </c>
      <c r="M345">
        <v>1053</v>
      </c>
      <c r="N345">
        <v>352</v>
      </c>
      <c r="O345">
        <v>401</v>
      </c>
      <c r="P345">
        <v>139</v>
      </c>
      <c r="Q345">
        <v>20</v>
      </c>
      <c r="R345">
        <v>60</v>
      </c>
      <c r="S345">
        <v>48</v>
      </c>
      <c r="T345">
        <v>25</v>
      </c>
      <c r="U345">
        <v>3</v>
      </c>
      <c r="V345">
        <v>5</v>
      </c>
    </row>
    <row r="346" spans="1:22" x14ac:dyDescent="0.2">
      <c r="A346" t="s">
        <v>724</v>
      </c>
      <c r="B346" t="s">
        <v>724</v>
      </c>
      <c r="C346">
        <v>3</v>
      </c>
      <c r="D346">
        <v>305</v>
      </c>
      <c r="E346" t="s">
        <v>687</v>
      </c>
      <c r="F346">
        <v>3</v>
      </c>
      <c r="G346">
        <v>305</v>
      </c>
      <c r="H346" t="s">
        <v>687</v>
      </c>
      <c r="I346" t="s">
        <v>725</v>
      </c>
      <c r="J346">
        <v>1980</v>
      </c>
      <c r="K346">
        <v>1515</v>
      </c>
      <c r="L346">
        <v>35</v>
      </c>
      <c r="M346">
        <v>1480</v>
      </c>
      <c r="N346">
        <v>614</v>
      </c>
      <c r="O346">
        <v>353</v>
      </c>
      <c r="P346">
        <v>288</v>
      </c>
      <c r="Q346">
        <v>30</v>
      </c>
      <c r="R346">
        <v>74</v>
      </c>
      <c r="S346">
        <v>62</v>
      </c>
      <c r="T346">
        <v>34</v>
      </c>
      <c r="U346">
        <v>17</v>
      </c>
      <c r="V346">
        <v>8</v>
      </c>
    </row>
    <row r="347" spans="1:22" x14ac:dyDescent="0.2">
      <c r="A347" t="s">
        <v>726</v>
      </c>
      <c r="B347" t="s">
        <v>726</v>
      </c>
      <c r="C347">
        <v>3</v>
      </c>
      <c r="D347">
        <v>305</v>
      </c>
      <c r="E347" t="s">
        <v>687</v>
      </c>
      <c r="F347">
        <v>3</v>
      </c>
      <c r="G347">
        <v>305</v>
      </c>
      <c r="H347" t="s">
        <v>687</v>
      </c>
      <c r="I347" t="s">
        <v>727</v>
      </c>
      <c r="J347">
        <v>2231</v>
      </c>
      <c r="K347">
        <v>1689</v>
      </c>
      <c r="L347">
        <v>63</v>
      </c>
      <c r="M347">
        <v>1626</v>
      </c>
      <c r="N347">
        <v>197</v>
      </c>
      <c r="O347">
        <v>710</v>
      </c>
      <c r="P347">
        <v>359</v>
      </c>
      <c r="Q347">
        <v>69</v>
      </c>
      <c r="R347">
        <v>142</v>
      </c>
      <c r="S347">
        <v>79</v>
      </c>
      <c r="T347">
        <v>55</v>
      </c>
      <c r="U347">
        <v>6</v>
      </c>
      <c r="V347">
        <v>9</v>
      </c>
    </row>
    <row r="348" spans="1:22" x14ac:dyDescent="0.2">
      <c r="A348" t="s">
        <v>728</v>
      </c>
      <c r="B348" t="s">
        <v>728</v>
      </c>
      <c r="C348">
        <v>3</v>
      </c>
      <c r="D348">
        <v>305</v>
      </c>
      <c r="E348" t="s">
        <v>687</v>
      </c>
      <c r="F348">
        <v>3</v>
      </c>
      <c r="G348">
        <v>305</v>
      </c>
      <c r="H348" t="s">
        <v>687</v>
      </c>
      <c r="I348" t="s">
        <v>729</v>
      </c>
      <c r="J348">
        <v>1714</v>
      </c>
      <c r="K348">
        <v>1376</v>
      </c>
      <c r="L348">
        <v>50</v>
      </c>
      <c r="M348">
        <v>1326</v>
      </c>
      <c r="N348">
        <v>264</v>
      </c>
      <c r="O348">
        <v>631</v>
      </c>
      <c r="P348">
        <v>257</v>
      </c>
      <c r="Q348">
        <v>30</v>
      </c>
      <c r="R348">
        <v>81</v>
      </c>
      <c r="S348">
        <v>29</v>
      </c>
      <c r="T348">
        <v>25</v>
      </c>
      <c r="U348">
        <v>3</v>
      </c>
      <c r="V348">
        <v>6</v>
      </c>
    </row>
    <row r="349" spans="1:22" x14ac:dyDescent="0.2">
      <c r="A349" t="s">
        <v>730</v>
      </c>
      <c r="B349" t="s">
        <v>730</v>
      </c>
      <c r="C349">
        <v>3</v>
      </c>
      <c r="D349">
        <v>305</v>
      </c>
      <c r="E349" t="s">
        <v>687</v>
      </c>
      <c r="F349">
        <v>3</v>
      </c>
      <c r="G349">
        <v>305</v>
      </c>
      <c r="H349" t="s">
        <v>687</v>
      </c>
      <c r="I349" t="s">
        <v>731</v>
      </c>
      <c r="J349">
        <v>1414</v>
      </c>
      <c r="K349">
        <v>1053</v>
      </c>
      <c r="L349">
        <v>24</v>
      </c>
      <c r="M349">
        <v>1029</v>
      </c>
      <c r="N349">
        <v>201</v>
      </c>
      <c r="O349">
        <v>366</v>
      </c>
      <c r="P349">
        <v>192</v>
      </c>
      <c r="Q349">
        <v>43</v>
      </c>
      <c r="R349">
        <v>123</v>
      </c>
      <c r="S349">
        <v>47</v>
      </c>
      <c r="T349">
        <v>42</v>
      </c>
      <c r="U349">
        <v>4</v>
      </c>
      <c r="V349">
        <v>11</v>
      </c>
    </row>
    <row r="350" spans="1:22" x14ac:dyDescent="0.2">
      <c r="A350" t="s">
        <v>732</v>
      </c>
      <c r="B350" t="s">
        <v>732</v>
      </c>
      <c r="C350">
        <v>3</v>
      </c>
      <c r="D350">
        <v>305</v>
      </c>
      <c r="E350" t="s">
        <v>687</v>
      </c>
      <c r="F350">
        <v>3</v>
      </c>
      <c r="G350">
        <v>305</v>
      </c>
      <c r="H350" t="s">
        <v>687</v>
      </c>
      <c r="I350" t="s">
        <v>733</v>
      </c>
      <c r="J350">
        <v>724</v>
      </c>
      <c r="K350">
        <v>573</v>
      </c>
      <c r="L350">
        <v>15</v>
      </c>
      <c r="M350">
        <v>558</v>
      </c>
      <c r="N350">
        <v>143</v>
      </c>
      <c r="O350">
        <v>236</v>
      </c>
      <c r="P350">
        <v>81</v>
      </c>
      <c r="Q350">
        <v>14</v>
      </c>
      <c r="R350">
        <v>33</v>
      </c>
      <c r="S350">
        <v>28</v>
      </c>
      <c r="T350">
        <v>10</v>
      </c>
      <c r="U350">
        <v>7</v>
      </c>
      <c r="V350">
        <v>6</v>
      </c>
    </row>
    <row r="351" spans="1:22" x14ac:dyDescent="0.2">
      <c r="A351" t="s">
        <v>734</v>
      </c>
      <c r="B351" t="s">
        <v>734</v>
      </c>
      <c r="C351">
        <v>3</v>
      </c>
      <c r="D351">
        <v>305</v>
      </c>
      <c r="E351" t="s">
        <v>687</v>
      </c>
      <c r="F351">
        <v>3</v>
      </c>
      <c r="G351">
        <v>305</v>
      </c>
      <c r="H351" t="s">
        <v>687</v>
      </c>
      <c r="I351" t="s">
        <v>735</v>
      </c>
      <c r="J351">
        <v>466</v>
      </c>
      <c r="K351">
        <v>358</v>
      </c>
      <c r="L351">
        <v>5</v>
      </c>
      <c r="M351">
        <v>353</v>
      </c>
      <c r="N351">
        <v>94</v>
      </c>
      <c r="O351">
        <v>152</v>
      </c>
      <c r="P351">
        <v>58</v>
      </c>
      <c r="Q351">
        <v>5</v>
      </c>
      <c r="R351">
        <v>21</v>
      </c>
      <c r="S351">
        <v>10</v>
      </c>
      <c r="T351">
        <v>8</v>
      </c>
      <c r="U351">
        <v>3</v>
      </c>
      <c r="V351">
        <v>2</v>
      </c>
    </row>
    <row r="352" spans="1:22" x14ac:dyDescent="0.2">
      <c r="A352" t="s">
        <v>736</v>
      </c>
      <c r="B352" t="s">
        <v>736</v>
      </c>
      <c r="C352">
        <v>3</v>
      </c>
      <c r="D352">
        <v>305</v>
      </c>
      <c r="E352" t="s">
        <v>687</v>
      </c>
      <c r="F352">
        <v>3</v>
      </c>
      <c r="G352">
        <v>305</v>
      </c>
      <c r="H352" t="s">
        <v>687</v>
      </c>
      <c r="I352" t="s">
        <v>737</v>
      </c>
      <c r="J352">
        <v>2162</v>
      </c>
      <c r="K352">
        <v>1659</v>
      </c>
      <c r="L352">
        <v>46</v>
      </c>
      <c r="M352">
        <v>1613</v>
      </c>
      <c r="N352">
        <v>350</v>
      </c>
      <c r="O352">
        <v>605</v>
      </c>
      <c r="P352">
        <v>353</v>
      </c>
      <c r="Q352">
        <v>44</v>
      </c>
      <c r="R352">
        <v>116</v>
      </c>
      <c r="S352">
        <v>70</v>
      </c>
      <c r="T352">
        <v>52</v>
      </c>
      <c r="U352">
        <v>12</v>
      </c>
      <c r="V352">
        <v>11</v>
      </c>
    </row>
    <row r="353" spans="1:22" x14ac:dyDescent="0.2">
      <c r="A353" t="s">
        <v>738</v>
      </c>
      <c r="B353" t="s">
        <v>738</v>
      </c>
      <c r="C353">
        <v>3</v>
      </c>
      <c r="D353">
        <v>305</v>
      </c>
      <c r="E353" t="s">
        <v>687</v>
      </c>
      <c r="F353">
        <v>3</v>
      </c>
      <c r="G353">
        <v>305</v>
      </c>
      <c r="H353" t="s">
        <v>687</v>
      </c>
      <c r="I353" t="s">
        <v>739</v>
      </c>
      <c r="J353">
        <v>2056</v>
      </c>
      <c r="K353">
        <v>1589</v>
      </c>
      <c r="L353">
        <v>35</v>
      </c>
      <c r="M353">
        <v>1554</v>
      </c>
      <c r="N353">
        <v>549</v>
      </c>
      <c r="O353">
        <v>360</v>
      </c>
      <c r="P353">
        <v>308</v>
      </c>
      <c r="Q353">
        <v>51</v>
      </c>
      <c r="R353">
        <v>128</v>
      </c>
      <c r="S353">
        <v>71</v>
      </c>
      <c r="T353">
        <v>49</v>
      </c>
      <c r="U353">
        <v>26</v>
      </c>
      <c r="V353">
        <v>12</v>
      </c>
    </row>
    <row r="354" spans="1:22" x14ac:dyDescent="0.2">
      <c r="A354" t="s">
        <v>740</v>
      </c>
      <c r="B354" t="s">
        <v>740</v>
      </c>
      <c r="C354">
        <v>3</v>
      </c>
      <c r="D354">
        <v>305</v>
      </c>
      <c r="E354" t="s">
        <v>687</v>
      </c>
      <c r="F354">
        <v>3</v>
      </c>
      <c r="G354">
        <v>305</v>
      </c>
      <c r="H354" t="s">
        <v>687</v>
      </c>
      <c r="I354" t="s">
        <v>741</v>
      </c>
      <c r="J354">
        <v>4050</v>
      </c>
      <c r="K354">
        <v>3095</v>
      </c>
      <c r="L354">
        <v>80</v>
      </c>
      <c r="M354">
        <v>3015</v>
      </c>
      <c r="N354">
        <v>520</v>
      </c>
      <c r="O354">
        <v>1313</v>
      </c>
      <c r="P354">
        <v>505</v>
      </c>
      <c r="Q354">
        <v>87</v>
      </c>
      <c r="R354">
        <v>334</v>
      </c>
      <c r="S354">
        <v>129</v>
      </c>
      <c r="T354">
        <v>107</v>
      </c>
      <c r="U354">
        <v>6</v>
      </c>
      <c r="V354">
        <v>14</v>
      </c>
    </row>
    <row r="355" spans="1:22" x14ac:dyDescent="0.2">
      <c r="A355" t="s">
        <v>742</v>
      </c>
      <c r="B355" t="s">
        <v>742</v>
      </c>
      <c r="C355">
        <v>3</v>
      </c>
      <c r="D355">
        <v>305</v>
      </c>
      <c r="E355" t="s">
        <v>687</v>
      </c>
      <c r="F355">
        <v>3</v>
      </c>
      <c r="G355">
        <v>305</v>
      </c>
      <c r="H355" t="s">
        <v>687</v>
      </c>
      <c r="I355" t="s">
        <v>743</v>
      </c>
      <c r="J355">
        <v>7445</v>
      </c>
      <c r="K355">
        <v>5626</v>
      </c>
      <c r="L355">
        <v>140</v>
      </c>
      <c r="M355">
        <v>5486</v>
      </c>
      <c r="N355">
        <v>2236</v>
      </c>
      <c r="O355">
        <v>992</v>
      </c>
      <c r="P355">
        <v>955</v>
      </c>
      <c r="Q355">
        <v>149</v>
      </c>
      <c r="R355">
        <v>585</v>
      </c>
      <c r="S355">
        <v>289</v>
      </c>
      <c r="T355">
        <v>185</v>
      </c>
      <c r="U355">
        <v>50</v>
      </c>
      <c r="V355">
        <v>45</v>
      </c>
    </row>
    <row r="356" spans="1:22" x14ac:dyDescent="0.2">
      <c r="A356" t="s">
        <v>744</v>
      </c>
      <c r="B356" t="s">
        <v>744</v>
      </c>
      <c r="C356">
        <v>3</v>
      </c>
      <c r="D356">
        <v>305</v>
      </c>
      <c r="E356" t="s">
        <v>687</v>
      </c>
      <c r="F356">
        <v>3</v>
      </c>
      <c r="G356">
        <v>305</v>
      </c>
      <c r="H356" t="s">
        <v>687</v>
      </c>
      <c r="I356" t="s">
        <v>745</v>
      </c>
      <c r="J356">
        <v>2591</v>
      </c>
      <c r="K356">
        <v>1943</v>
      </c>
      <c r="L356">
        <v>56</v>
      </c>
      <c r="M356">
        <v>1887</v>
      </c>
      <c r="N356">
        <v>305</v>
      </c>
      <c r="O356">
        <v>762</v>
      </c>
      <c r="P356">
        <v>352</v>
      </c>
      <c r="Q356">
        <v>50</v>
      </c>
      <c r="R356">
        <v>234</v>
      </c>
      <c r="S356">
        <v>75</v>
      </c>
      <c r="T356">
        <v>66</v>
      </c>
      <c r="U356">
        <v>20</v>
      </c>
      <c r="V356">
        <v>23</v>
      </c>
    </row>
    <row r="357" spans="1:22" x14ac:dyDescent="0.2">
      <c r="A357" t="s">
        <v>746</v>
      </c>
      <c r="B357" t="s">
        <v>746</v>
      </c>
      <c r="C357">
        <v>3</v>
      </c>
      <c r="D357">
        <v>305</v>
      </c>
      <c r="E357" t="s">
        <v>687</v>
      </c>
      <c r="F357">
        <v>3</v>
      </c>
      <c r="G357">
        <v>305</v>
      </c>
      <c r="H357" t="s">
        <v>687</v>
      </c>
      <c r="I357" t="s">
        <v>747</v>
      </c>
      <c r="J357">
        <v>3150</v>
      </c>
      <c r="K357">
        <v>2329</v>
      </c>
      <c r="L357">
        <v>50</v>
      </c>
      <c r="M357">
        <v>2279</v>
      </c>
      <c r="N357">
        <v>893</v>
      </c>
      <c r="O357">
        <v>584</v>
      </c>
      <c r="P357">
        <v>370</v>
      </c>
      <c r="Q357">
        <v>65</v>
      </c>
      <c r="R357">
        <v>161</v>
      </c>
      <c r="S357">
        <v>103</v>
      </c>
      <c r="T357">
        <v>73</v>
      </c>
      <c r="U357">
        <v>11</v>
      </c>
      <c r="V357">
        <v>19</v>
      </c>
    </row>
    <row r="358" spans="1:22" x14ac:dyDescent="0.2">
      <c r="A358" t="s">
        <v>748</v>
      </c>
      <c r="B358" t="s">
        <v>748</v>
      </c>
      <c r="C358">
        <v>3</v>
      </c>
      <c r="D358">
        <v>305</v>
      </c>
      <c r="E358" t="s">
        <v>687</v>
      </c>
      <c r="F358">
        <v>3</v>
      </c>
      <c r="G358">
        <v>305</v>
      </c>
      <c r="H358" t="s">
        <v>687</v>
      </c>
      <c r="I358" t="s">
        <v>749</v>
      </c>
      <c r="J358">
        <v>1603</v>
      </c>
      <c r="K358">
        <v>1195</v>
      </c>
      <c r="L358">
        <v>39</v>
      </c>
      <c r="M358">
        <v>1156</v>
      </c>
      <c r="N358">
        <v>284</v>
      </c>
      <c r="O358">
        <v>504</v>
      </c>
      <c r="P358">
        <v>158</v>
      </c>
      <c r="Q358">
        <v>35</v>
      </c>
      <c r="R358">
        <v>86</v>
      </c>
      <c r="S358">
        <v>42</v>
      </c>
      <c r="T358">
        <v>35</v>
      </c>
      <c r="U358">
        <v>4</v>
      </c>
      <c r="V358">
        <v>8</v>
      </c>
    </row>
    <row r="359" spans="1:22" x14ac:dyDescent="0.2">
      <c r="A359" t="s">
        <v>750</v>
      </c>
      <c r="B359" t="s">
        <v>750</v>
      </c>
      <c r="C359">
        <v>3</v>
      </c>
      <c r="D359">
        <v>305</v>
      </c>
      <c r="E359" t="s">
        <v>687</v>
      </c>
      <c r="F359">
        <v>3</v>
      </c>
      <c r="G359">
        <v>305</v>
      </c>
      <c r="H359" t="s">
        <v>687</v>
      </c>
      <c r="I359" t="s">
        <v>751</v>
      </c>
      <c r="J359">
        <v>1046</v>
      </c>
      <c r="K359">
        <v>830</v>
      </c>
      <c r="L359">
        <v>18</v>
      </c>
      <c r="M359">
        <v>812</v>
      </c>
      <c r="N359">
        <v>141</v>
      </c>
      <c r="O359">
        <v>400</v>
      </c>
      <c r="P359">
        <v>141</v>
      </c>
      <c r="Q359">
        <v>30</v>
      </c>
      <c r="R359">
        <v>36</v>
      </c>
      <c r="S359">
        <v>36</v>
      </c>
      <c r="T359">
        <v>18</v>
      </c>
      <c r="U359">
        <v>6</v>
      </c>
      <c r="V359">
        <v>4</v>
      </c>
    </row>
    <row r="360" spans="1:22" x14ac:dyDescent="0.2">
      <c r="A360" t="s">
        <v>752</v>
      </c>
      <c r="B360" t="s">
        <v>752</v>
      </c>
      <c r="C360">
        <v>3</v>
      </c>
      <c r="D360">
        <v>305</v>
      </c>
      <c r="E360" t="s">
        <v>687</v>
      </c>
      <c r="F360">
        <v>3</v>
      </c>
      <c r="G360">
        <v>305</v>
      </c>
      <c r="H360" t="s">
        <v>687</v>
      </c>
      <c r="I360" t="s">
        <v>753</v>
      </c>
      <c r="J360">
        <v>1753</v>
      </c>
      <c r="K360">
        <v>1264</v>
      </c>
      <c r="L360">
        <v>27</v>
      </c>
      <c r="M360">
        <v>1237</v>
      </c>
      <c r="N360">
        <v>281</v>
      </c>
      <c r="O360">
        <v>511</v>
      </c>
      <c r="P360">
        <v>239</v>
      </c>
      <c r="Q360">
        <v>35</v>
      </c>
      <c r="R360">
        <v>75</v>
      </c>
      <c r="S360">
        <v>52</v>
      </c>
      <c r="T360">
        <v>36</v>
      </c>
      <c r="U360">
        <v>6</v>
      </c>
      <c r="V360">
        <v>2</v>
      </c>
    </row>
    <row r="361" spans="1:22" x14ac:dyDescent="0.2">
      <c r="A361" t="s">
        <v>754</v>
      </c>
      <c r="B361" t="s">
        <v>754</v>
      </c>
      <c r="C361">
        <v>3</v>
      </c>
      <c r="D361">
        <v>305</v>
      </c>
      <c r="E361" t="s">
        <v>687</v>
      </c>
      <c r="F361">
        <v>3</v>
      </c>
      <c r="G361">
        <v>305</v>
      </c>
      <c r="H361" t="s">
        <v>687</v>
      </c>
      <c r="I361" t="s">
        <v>755</v>
      </c>
      <c r="J361">
        <v>1798</v>
      </c>
      <c r="K361">
        <v>1361</v>
      </c>
      <c r="L361">
        <v>29</v>
      </c>
      <c r="M361">
        <v>1332</v>
      </c>
      <c r="N361">
        <v>193</v>
      </c>
      <c r="O361">
        <v>653</v>
      </c>
      <c r="P361">
        <v>241</v>
      </c>
      <c r="Q361">
        <v>31</v>
      </c>
      <c r="R361">
        <v>117</v>
      </c>
      <c r="S361">
        <v>52</v>
      </c>
      <c r="T361">
        <v>26</v>
      </c>
      <c r="U361">
        <v>8</v>
      </c>
      <c r="V361">
        <v>11</v>
      </c>
    </row>
    <row r="362" spans="1:22" x14ac:dyDescent="0.2">
      <c r="A362" t="s">
        <v>756</v>
      </c>
      <c r="B362" t="s">
        <v>756</v>
      </c>
      <c r="C362">
        <v>3</v>
      </c>
      <c r="D362">
        <v>305</v>
      </c>
      <c r="E362" t="s">
        <v>687</v>
      </c>
      <c r="F362">
        <v>3</v>
      </c>
      <c r="G362">
        <v>305</v>
      </c>
      <c r="H362" t="s">
        <v>687</v>
      </c>
      <c r="I362" t="s">
        <v>757</v>
      </c>
      <c r="J362">
        <v>1231</v>
      </c>
      <c r="K362">
        <v>936</v>
      </c>
      <c r="L362">
        <v>23</v>
      </c>
      <c r="M362">
        <v>913</v>
      </c>
      <c r="N362">
        <v>223</v>
      </c>
      <c r="O362">
        <v>309</v>
      </c>
      <c r="P362">
        <v>182</v>
      </c>
      <c r="Q362">
        <v>23</v>
      </c>
      <c r="R362">
        <v>78</v>
      </c>
      <c r="S362">
        <v>40</v>
      </c>
      <c r="T362">
        <v>45</v>
      </c>
      <c r="U362">
        <v>5</v>
      </c>
      <c r="V362">
        <v>8</v>
      </c>
    </row>
    <row r="363" spans="1:22" x14ac:dyDescent="0.2">
      <c r="A363" t="s">
        <v>758</v>
      </c>
      <c r="B363" t="s">
        <v>758</v>
      </c>
      <c r="C363">
        <v>3</v>
      </c>
      <c r="D363">
        <v>305</v>
      </c>
      <c r="E363" t="s">
        <v>687</v>
      </c>
      <c r="F363">
        <v>3</v>
      </c>
      <c r="G363">
        <v>305</v>
      </c>
      <c r="H363" t="s">
        <v>687</v>
      </c>
      <c r="I363" t="s">
        <v>759</v>
      </c>
      <c r="J363">
        <v>1560</v>
      </c>
      <c r="K363">
        <v>1202</v>
      </c>
      <c r="L363">
        <v>23</v>
      </c>
      <c r="M363">
        <v>1179</v>
      </c>
      <c r="N363">
        <v>164</v>
      </c>
      <c r="O363">
        <v>603</v>
      </c>
      <c r="P363">
        <v>191</v>
      </c>
      <c r="Q363">
        <v>35</v>
      </c>
      <c r="R363">
        <v>83</v>
      </c>
      <c r="S363">
        <v>58</v>
      </c>
      <c r="T363">
        <v>36</v>
      </c>
      <c r="U363">
        <v>6</v>
      </c>
      <c r="V363">
        <v>3</v>
      </c>
    </row>
    <row r="364" spans="1:22" x14ac:dyDescent="0.2">
      <c r="A364" t="s">
        <v>760</v>
      </c>
      <c r="B364" t="s">
        <v>760</v>
      </c>
      <c r="C364">
        <v>3</v>
      </c>
      <c r="D364">
        <v>305</v>
      </c>
      <c r="E364" t="s">
        <v>687</v>
      </c>
      <c r="F364">
        <v>3</v>
      </c>
      <c r="G364">
        <v>305</v>
      </c>
      <c r="H364" t="s">
        <v>687</v>
      </c>
      <c r="I364" t="s">
        <v>761</v>
      </c>
      <c r="J364">
        <v>2956</v>
      </c>
      <c r="K364">
        <v>2282</v>
      </c>
      <c r="L364">
        <v>60</v>
      </c>
      <c r="M364">
        <v>2222</v>
      </c>
      <c r="N364">
        <v>325</v>
      </c>
      <c r="O364">
        <v>1210</v>
      </c>
      <c r="P364">
        <v>291</v>
      </c>
      <c r="Q364">
        <v>37</v>
      </c>
      <c r="R364">
        <v>177</v>
      </c>
      <c r="S364">
        <v>94</v>
      </c>
      <c r="T364">
        <v>65</v>
      </c>
      <c r="U364">
        <v>7</v>
      </c>
      <c r="V364">
        <v>16</v>
      </c>
    </row>
    <row r="365" spans="1:22" x14ac:dyDescent="0.2">
      <c r="A365" t="s">
        <v>762</v>
      </c>
      <c r="B365" t="s">
        <v>762</v>
      </c>
      <c r="C365">
        <v>3</v>
      </c>
      <c r="D365">
        <v>305</v>
      </c>
      <c r="E365" t="s">
        <v>687</v>
      </c>
      <c r="F365">
        <v>3</v>
      </c>
      <c r="G365">
        <v>305</v>
      </c>
      <c r="H365" t="s">
        <v>687</v>
      </c>
      <c r="I365" t="s">
        <v>763</v>
      </c>
      <c r="J365">
        <v>1456</v>
      </c>
      <c r="K365">
        <v>1102</v>
      </c>
      <c r="L365">
        <v>29</v>
      </c>
      <c r="M365">
        <v>1073</v>
      </c>
      <c r="N365">
        <v>161</v>
      </c>
      <c r="O365">
        <v>480</v>
      </c>
      <c r="P365">
        <v>218</v>
      </c>
      <c r="Q365">
        <v>38</v>
      </c>
      <c r="R365">
        <v>98</v>
      </c>
      <c r="S365">
        <v>40</v>
      </c>
      <c r="T365">
        <v>26</v>
      </c>
      <c r="U365">
        <v>6</v>
      </c>
      <c r="V365">
        <v>6</v>
      </c>
    </row>
    <row r="366" spans="1:22" x14ac:dyDescent="0.2">
      <c r="A366" t="s">
        <v>764</v>
      </c>
      <c r="B366" t="s">
        <v>764</v>
      </c>
      <c r="C366">
        <v>3</v>
      </c>
      <c r="D366">
        <v>305</v>
      </c>
      <c r="E366" t="s">
        <v>687</v>
      </c>
      <c r="F366">
        <v>3</v>
      </c>
      <c r="G366">
        <v>305</v>
      </c>
      <c r="H366" t="s">
        <v>687</v>
      </c>
      <c r="I366" t="s">
        <v>765</v>
      </c>
      <c r="J366">
        <v>0</v>
      </c>
      <c r="K366">
        <v>6854</v>
      </c>
      <c r="L366">
        <v>113</v>
      </c>
      <c r="M366">
        <v>6741</v>
      </c>
      <c r="N366">
        <v>1810</v>
      </c>
      <c r="O366">
        <v>2274</v>
      </c>
      <c r="P366">
        <v>755</v>
      </c>
      <c r="Q366">
        <v>169</v>
      </c>
      <c r="R366">
        <v>1085</v>
      </c>
      <c r="S366">
        <v>273</v>
      </c>
      <c r="T366">
        <v>263</v>
      </c>
      <c r="U366">
        <v>45</v>
      </c>
      <c r="V366">
        <v>67</v>
      </c>
    </row>
    <row r="367" spans="1:22" x14ac:dyDescent="0.2">
      <c r="A367" t="s">
        <v>766</v>
      </c>
      <c r="B367" t="s">
        <v>766</v>
      </c>
      <c r="C367">
        <v>3</v>
      </c>
      <c r="D367">
        <v>306</v>
      </c>
      <c r="E367" t="s">
        <v>767</v>
      </c>
      <c r="F367">
        <v>3</v>
      </c>
      <c r="G367">
        <v>306</v>
      </c>
      <c r="H367" t="s">
        <v>768</v>
      </c>
      <c r="I367" t="s">
        <v>769</v>
      </c>
      <c r="J367">
        <v>1858</v>
      </c>
      <c r="K367">
        <v>1331</v>
      </c>
      <c r="L367">
        <v>17</v>
      </c>
      <c r="M367">
        <v>1314</v>
      </c>
      <c r="N367">
        <v>258</v>
      </c>
      <c r="O367">
        <v>387</v>
      </c>
      <c r="P367">
        <v>317</v>
      </c>
      <c r="Q367">
        <v>53</v>
      </c>
      <c r="R367">
        <v>115</v>
      </c>
      <c r="S367">
        <v>76</v>
      </c>
      <c r="T367">
        <v>83</v>
      </c>
      <c r="U367">
        <v>10</v>
      </c>
      <c r="V367">
        <v>15</v>
      </c>
    </row>
    <row r="368" spans="1:22" x14ac:dyDescent="0.2">
      <c r="A368" t="s">
        <v>770</v>
      </c>
      <c r="B368" t="s">
        <v>770</v>
      </c>
      <c r="C368">
        <v>3</v>
      </c>
      <c r="D368">
        <v>306</v>
      </c>
      <c r="E368" t="s">
        <v>767</v>
      </c>
      <c r="F368">
        <v>3</v>
      </c>
      <c r="G368">
        <v>306</v>
      </c>
      <c r="H368" t="s">
        <v>768</v>
      </c>
      <c r="I368" t="s">
        <v>771</v>
      </c>
      <c r="J368">
        <v>1579</v>
      </c>
      <c r="K368">
        <v>1156</v>
      </c>
      <c r="L368">
        <v>17</v>
      </c>
      <c r="M368">
        <v>1139</v>
      </c>
      <c r="N368">
        <v>247</v>
      </c>
      <c r="O368">
        <v>439</v>
      </c>
      <c r="P368">
        <v>238</v>
      </c>
      <c r="Q368">
        <v>29</v>
      </c>
      <c r="R368">
        <v>82</v>
      </c>
      <c r="S368">
        <v>52</v>
      </c>
      <c r="T368">
        <v>34</v>
      </c>
      <c r="U368">
        <v>8</v>
      </c>
      <c r="V368">
        <v>10</v>
      </c>
    </row>
    <row r="369" spans="1:22" x14ac:dyDescent="0.2">
      <c r="A369" t="s">
        <v>772</v>
      </c>
      <c r="B369" t="s">
        <v>772</v>
      </c>
      <c r="C369">
        <v>3</v>
      </c>
      <c r="D369">
        <v>306</v>
      </c>
      <c r="E369" t="s">
        <v>767</v>
      </c>
      <c r="F369">
        <v>3</v>
      </c>
      <c r="G369">
        <v>306</v>
      </c>
      <c r="H369" t="s">
        <v>768</v>
      </c>
      <c r="I369" t="s">
        <v>773</v>
      </c>
      <c r="J369">
        <v>8540</v>
      </c>
      <c r="K369">
        <v>6099</v>
      </c>
      <c r="L369">
        <v>121</v>
      </c>
      <c r="M369">
        <v>5978</v>
      </c>
      <c r="N369">
        <v>1753</v>
      </c>
      <c r="O369">
        <v>1208</v>
      </c>
      <c r="P369">
        <v>1152</v>
      </c>
      <c r="Q369">
        <v>166</v>
      </c>
      <c r="R369">
        <v>885</v>
      </c>
      <c r="S369">
        <v>310</v>
      </c>
      <c r="T369">
        <v>406</v>
      </c>
      <c r="U369">
        <v>52</v>
      </c>
      <c r="V369">
        <v>46</v>
      </c>
    </row>
    <row r="370" spans="1:22" x14ac:dyDescent="0.2">
      <c r="A370" t="s">
        <v>774</v>
      </c>
      <c r="B370" t="s">
        <v>774</v>
      </c>
      <c r="C370">
        <v>3</v>
      </c>
      <c r="D370">
        <v>306</v>
      </c>
      <c r="E370" t="s">
        <v>767</v>
      </c>
      <c r="F370">
        <v>3</v>
      </c>
      <c r="G370">
        <v>306</v>
      </c>
      <c r="H370" t="s">
        <v>768</v>
      </c>
      <c r="I370" t="s">
        <v>775</v>
      </c>
      <c r="J370">
        <v>18936</v>
      </c>
      <c r="K370">
        <v>12411</v>
      </c>
      <c r="L370">
        <v>205</v>
      </c>
      <c r="M370">
        <v>12206</v>
      </c>
      <c r="N370">
        <v>2660</v>
      </c>
      <c r="O370">
        <v>3192</v>
      </c>
      <c r="P370">
        <v>1957</v>
      </c>
      <c r="Q370">
        <v>410</v>
      </c>
      <c r="R370">
        <v>1805</v>
      </c>
      <c r="S370">
        <v>798</v>
      </c>
      <c r="T370">
        <v>1146</v>
      </c>
      <c r="U370">
        <v>122</v>
      </c>
      <c r="V370">
        <v>116</v>
      </c>
    </row>
    <row r="371" spans="1:22" x14ac:dyDescent="0.2">
      <c r="A371" t="s">
        <v>776</v>
      </c>
      <c r="B371" t="s">
        <v>776</v>
      </c>
      <c r="C371">
        <v>3</v>
      </c>
      <c r="D371">
        <v>306</v>
      </c>
      <c r="E371" t="s">
        <v>767</v>
      </c>
      <c r="F371">
        <v>3</v>
      </c>
      <c r="G371">
        <v>306</v>
      </c>
      <c r="H371" t="s">
        <v>768</v>
      </c>
      <c r="I371" t="s">
        <v>777</v>
      </c>
      <c r="J371">
        <v>6500</v>
      </c>
      <c r="K371">
        <v>4386</v>
      </c>
      <c r="L371">
        <v>104</v>
      </c>
      <c r="M371">
        <v>4282</v>
      </c>
      <c r="N371">
        <v>1575</v>
      </c>
      <c r="O371">
        <v>676</v>
      </c>
      <c r="P371">
        <v>1016</v>
      </c>
      <c r="Q371">
        <v>99</v>
      </c>
      <c r="R371">
        <v>374</v>
      </c>
      <c r="S371">
        <v>251</v>
      </c>
      <c r="T371">
        <v>194</v>
      </c>
      <c r="U371">
        <v>44</v>
      </c>
      <c r="V371">
        <v>53</v>
      </c>
    </row>
    <row r="372" spans="1:22" x14ac:dyDescent="0.2">
      <c r="A372" t="s">
        <v>778</v>
      </c>
      <c r="B372" t="s">
        <v>778</v>
      </c>
      <c r="C372">
        <v>3</v>
      </c>
      <c r="D372">
        <v>306</v>
      </c>
      <c r="E372" t="s">
        <v>767</v>
      </c>
      <c r="F372">
        <v>3</v>
      </c>
      <c r="G372">
        <v>306</v>
      </c>
      <c r="H372" t="s">
        <v>768</v>
      </c>
      <c r="I372" t="s">
        <v>779</v>
      </c>
      <c r="J372">
        <v>7681</v>
      </c>
      <c r="K372">
        <v>5376</v>
      </c>
      <c r="L372">
        <v>97</v>
      </c>
      <c r="M372">
        <v>5279</v>
      </c>
      <c r="N372">
        <v>1649</v>
      </c>
      <c r="O372">
        <v>737</v>
      </c>
      <c r="P372">
        <v>1345</v>
      </c>
      <c r="Q372">
        <v>162</v>
      </c>
      <c r="R372">
        <v>498</v>
      </c>
      <c r="S372">
        <v>592</v>
      </c>
      <c r="T372">
        <v>217</v>
      </c>
      <c r="U372">
        <v>36</v>
      </c>
      <c r="V372">
        <v>43</v>
      </c>
    </row>
    <row r="373" spans="1:22" x14ac:dyDescent="0.2">
      <c r="A373" t="s">
        <v>780</v>
      </c>
      <c r="B373" t="s">
        <v>780</v>
      </c>
      <c r="C373">
        <v>3</v>
      </c>
      <c r="D373">
        <v>306</v>
      </c>
      <c r="E373" t="s">
        <v>767</v>
      </c>
      <c r="F373">
        <v>3</v>
      </c>
      <c r="G373">
        <v>306</v>
      </c>
      <c r="H373" t="s">
        <v>768</v>
      </c>
      <c r="I373" t="s">
        <v>781</v>
      </c>
      <c r="J373">
        <v>3191</v>
      </c>
      <c r="K373">
        <v>2332</v>
      </c>
      <c r="L373">
        <v>51</v>
      </c>
      <c r="M373">
        <v>2281</v>
      </c>
      <c r="N373">
        <v>799</v>
      </c>
      <c r="O373">
        <v>415</v>
      </c>
      <c r="P373">
        <v>511</v>
      </c>
      <c r="Q373">
        <v>75</v>
      </c>
      <c r="R373">
        <v>197</v>
      </c>
      <c r="S373">
        <v>124</v>
      </c>
      <c r="T373">
        <v>128</v>
      </c>
      <c r="U373">
        <v>16</v>
      </c>
      <c r="V373">
        <v>16</v>
      </c>
    </row>
    <row r="374" spans="1:22" x14ac:dyDescent="0.2">
      <c r="A374" t="s">
        <v>782</v>
      </c>
      <c r="B374" t="s">
        <v>782</v>
      </c>
      <c r="C374">
        <v>3</v>
      </c>
      <c r="D374">
        <v>306</v>
      </c>
      <c r="E374" t="s">
        <v>767</v>
      </c>
      <c r="F374">
        <v>3</v>
      </c>
      <c r="G374">
        <v>306</v>
      </c>
      <c r="H374" t="s">
        <v>768</v>
      </c>
      <c r="I374" t="s">
        <v>783</v>
      </c>
      <c r="J374">
        <v>652</v>
      </c>
      <c r="K374">
        <v>504</v>
      </c>
      <c r="L374">
        <v>8</v>
      </c>
      <c r="M374">
        <v>496</v>
      </c>
      <c r="N374">
        <v>67</v>
      </c>
      <c r="O374">
        <v>242</v>
      </c>
      <c r="P374">
        <v>91</v>
      </c>
      <c r="Q374">
        <v>11</v>
      </c>
      <c r="R374">
        <v>30</v>
      </c>
      <c r="S374">
        <v>30</v>
      </c>
      <c r="T374">
        <v>19</v>
      </c>
      <c r="U374">
        <v>4</v>
      </c>
      <c r="V374">
        <v>2</v>
      </c>
    </row>
    <row r="375" spans="1:22" x14ac:dyDescent="0.2">
      <c r="A375" t="s">
        <v>784</v>
      </c>
      <c r="B375" t="s">
        <v>784</v>
      </c>
      <c r="C375">
        <v>3</v>
      </c>
      <c r="D375">
        <v>306</v>
      </c>
      <c r="E375" t="s">
        <v>767</v>
      </c>
      <c r="F375">
        <v>3</v>
      </c>
      <c r="G375">
        <v>306</v>
      </c>
      <c r="H375" t="s">
        <v>768</v>
      </c>
      <c r="I375" t="s">
        <v>785</v>
      </c>
      <c r="J375">
        <v>1318</v>
      </c>
      <c r="K375">
        <v>971</v>
      </c>
      <c r="L375">
        <v>20</v>
      </c>
      <c r="M375">
        <v>951</v>
      </c>
      <c r="N375">
        <v>372</v>
      </c>
      <c r="O375">
        <v>141</v>
      </c>
      <c r="P375">
        <v>256</v>
      </c>
      <c r="Q375">
        <v>27</v>
      </c>
      <c r="R375">
        <v>53</v>
      </c>
      <c r="S375">
        <v>59</v>
      </c>
      <c r="T375">
        <v>30</v>
      </c>
      <c r="U375">
        <v>8</v>
      </c>
      <c r="V375">
        <v>5</v>
      </c>
    </row>
    <row r="376" spans="1:22" x14ac:dyDescent="0.2">
      <c r="A376" t="s">
        <v>786</v>
      </c>
      <c r="B376" t="s">
        <v>786</v>
      </c>
      <c r="C376">
        <v>3</v>
      </c>
      <c r="D376">
        <v>306</v>
      </c>
      <c r="E376" t="s">
        <v>767</v>
      </c>
      <c r="F376">
        <v>3</v>
      </c>
      <c r="G376">
        <v>306</v>
      </c>
      <c r="H376" t="s">
        <v>768</v>
      </c>
      <c r="I376" t="s">
        <v>787</v>
      </c>
      <c r="J376">
        <v>1081</v>
      </c>
      <c r="K376">
        <v>787</v>
      </c>
      <c r="L376">
        <v>10</v>
      </c>
      <c r="M376">
        <v>777</v>
      </c>
      <c r="N376">
        <v>138</v>
      </c>
      <c r="O376">
        <v>242</v>
      </c>
      <c r="P376">
        <v>160</v>
      </c>
      <c r="Q376">
        <v>20</v>
      </c>
      <c r="R376">
        <v>102</v>
      </c>
      <c r="S376">
        <v>53</v>
      </c>
      <c r="T376">
        <v>53</v>
      </c>
      <c r="U376">
        <v>4</v>
      </c>
      <c r="V376">
        <v>5</v>
      </c>
    </row>
    <row r="377" spans="1:22" x14ac:dyDescent="0.2">
      <c r="A377" t="s">
        <v>788</v>
      </c>
      <c r="B377" t="s">
        <v>788</v>
      </c>
      <c r="C377">
        <v>3</v>
      </c>
      <c r="D377">
        <v>306</v>
      </c>
      <c r="E377" t="s">
        <v>767</v>
      </c>
      <c r="F377">
        <v>3</v>
      </c>
      <c r="G377">
        <v>306</v>
      </c>
      <c r="H377" t="s">
        <v>768</v>
      </c>
      <c r="I377" t="s">
        <v>789</v>
      </c>
      <c r="J377">
        <v>1229</v>
      </c>
      <c r="K377">
        <v>997</v>
      </c>
      <c r="L377">
        <v>16</v>
      </c>
      <c r="M377">
        <v>981</v>
      </c>
      <c r="N377">
        <v>219</v>
      </c>
      <c r="O377">
        <v>415</v>
      </c>
      <c r="P377">
        <v>146</v>
      </c>
      <c r="Q377">
        <v>31</v>
      </c>
      <c r="R377">
        <v>64</v>
      </c>
      <c r="S377">
        <v>49</v>
      </c>
      <c r="T377">
        <v>40</v>
      </c>
      <c r="U377">
        <v>4</v>
      </c>
      <c r="V377">
        <v>13</v>
      </c>
    </row>
    <row r="378" spans="1:22" x14ac:dyDescent="0.2">
      <c r="A378" t="s">
        <v>790</v>
      </c>
      <c r="B378" t="s">
        <v>790</v>
      </c>
      <c r="C378">
        <v>3</v>
      </c>
      <c r="D378">
        <v>306</v>
      </c>
      <c r="E378" t="s">
        <v>767</v>
      </c>
      <c r="F378">
        <v>3</v>
      </c>
      <c r="G378">
        <v>306</v>
      </c>
      <c r="H378" t="s">
        <v>768</v>
      </c>
      <c r="I378" t="s">
        <v>791</v>
      </c>
      <c r="J378">
        <v>1687</v>
      </c>
      <c r="K378">
        <v>1213</v>
      </c>
      <c r="L378">
        <v>21</v>
      </c>
      <c r="M378">
        <v>1192</v>
      </c>
      <c r="N378">
        <v>512</v>
      </c>
      <c r="O378">
        <v>116</v>
      </c>
      <c r="P378">
        <v>336</v>
      </c>
      <c r="Q378">
        <v>25</v>
      </c>
      <c r="R378">
        <v>73</v>
      </c>
      <c r="S378">
        <v>62</v>
      </c>
      <c r="T378">
        <v>42</v>
      </c>
      <c r="U378">
        <v>15</v>
      </c>
      <c r="V378">
        <v>11</v>
      </c>
    </row>
    <row r="379" spans="1:22" x14ac:dyDescent="0.2">
      <c r="A379" t="s">
        <v>792</v>
      </c>
      <c r="B379" t="s">
        <v>792</v>
      </c>
      <c r="C379">
        <v>3</v>
      </c>
      <c r="D379">
        <v>306</v>
      </c>
      <c r="E379" t="s">
        <v>767</v>
      </c>
      <c r="F379">
        <v>3</v>
      </c>
      <c r="G379">
        <v>306</v>
      </c>
      <c r="H379" t="s">
        <v>768</v>
      </c>
      <c r="I379" t="s">
        <v>793</v>
      </c>
      <c r="J379">
        <v>1252</v>
      </c>
      <c r="K379">
        <v>887</v>
      </c>
      <c r="L379">
        <v>14</v>
      </c>
      <c r="M379">
        <v>873</v>
      </c>
      <c r="N379">
        <v>248</v>
      </c>
      <c r="O379">
        <v>206</v>
      </c>
      <c r="P379">
        <v>224</v>
      </c>
      <c r="Q379">
        <v>24</v>
      </c>
      <c r="R379">
        <v>67</v>
      </c>
      <c r="S379">
        <v>46</v>
      </c>
      <c r="T379">
        <v>47</v>
      </c>
      <c r="U379">
        <v>3</v>
      </c>
      <c r="V379">
        <v>8</v>
      </c>
    </row>
    <row r="380" spans="1:22" x14ac:dyDescent="0.2">
      <c r="A380" t="s">
        <v>794</v>
      </c>
      <c r="B380" t="s">
        <v>794</v>
      </c>
      <c r="C380">
        <v>3</v>
      </c>
      <c r="D380">
        <v>306</v>
      </c>
      <c r="E380" t="s">
        <v>767</v>
      </c>
      <c r="F380">
        <v>3</v>
      </c>
      <c r="G380">
        <v>306</v>
      </c>
      <c r="H380" t="s">
        <v>768</v>
      </c>
      <c r="I380" t="s">
        <v>795</v>
      </c>
      <c r="J380">
        <v>5657</v>
      </c>
      <c r="K380">
        <v>3981</v>
      </c>
      <c r="L380">
        <v>64</v>
      </c>
      <c r="M380">
        <v>3917</v>
      </c>
      <c r="N380">
        <v>1314</v>
      </c>
      <c r="O380">
        <v>595</v>
      </c>
      <c r="P380">
        <v>952</v>
      </c>
      <c r="Q380">
        <v>120</v>
      </c>
      <c r="R380">
        <v>388</v>
      </c>
      <c r="S380">
        <v>288</v>
      </c>
      <c r="T380">
        <v>178</v>
      </c>
      <c r="U380">
        <v>43</v>
      </c>
      <c r="V380">
        <v>39</v>
      </c>
    </row>
    <row r="381" spans="1:22" x14ac:dyDescent="0.2">
      <c r="A381" t="s">
        <v>796</v>
      </c>
      <c r="B381" t="s">
        <v>796</v>
      </c>
      <c r="C381">
        <v>3</v>
      </c>
      <c r="D381">
        <v>306</v>
      </c>
      <c r="E381" t="s">
        <v>767</v>
      </c>
      <c r="F381">
        <v>3</v>
      </c>
      <c r="G381">
        <v>306</v>
      </c>
      <c r="H381" t="s">
        <v>768</v>
      </c>
      <c r="I381" t="s">
        <v>797</v>
      </c>
      <c r="J381">
        <v>3473</v>
      </c>
      <c r="K381">
        <v>2514</v>
      </c>
      <c r="L381">
        <v>55</v>
      </c>
      <c r="M381">
        <v>2459</v>
      </c>
      <c r="N381">
        <v>778</v>
      </c>
      <c r="O381">
        <v>468</v>
      </c>
      <c r="P381">
        <v>626</v>
      </c>
      <c r="Q381">
        <v>66</v>
      </c>
      <c r="R381">
        <v>216</v>
      </c>
      <c r="S381">
        <v>151</v>
      </c>
      <c r="T381">
        <v>108</v>
      </c>
      <c r="U381">
        <v>17</v>
      </c>
      <c r="V381">
        <v>29</v>
      </c>
    </row>
    <row r="382" spans="1:22" x14ac:dyDescent="0.2">
      <c r="A382" t="s">
        <v>798</v>
      </c>
      <c r="B382" t="s">
        <v>798</v>
      </c>
      <c r="C382">
        <v>3</v>
      </c>
      <c r="D382">
        <v>306</v>
      </c>
      <c r="E382" t="s">
        <v>767</v>
      </c>
      <c r="F382">
        <v>3</v>
      </c>
      <c r="G382">
        <v>306</v>
      </c>
      <c r="H382" t="s">
        <v>768</v>
      </c>
      <c r="I382" t="s">
        <v>799</v>
      </c>
      <c r="J382">
        <v>1605</v>
      </c>
      <c r="K382">
        <v>1073</v>
      </c>
      <c r="L382">
        <v>18</v>
      </c>
      <c r="M382">
        <v>1055</v>
      </c>
      <c r="N382">
        <v>403</v>
      </c>
      <c r="O382">
        <v>143</v>
      </c>
      <c r="P382">
        <v>311</v>
      </c>
      <c r="Q382">
        <v>27</v>
      </c>
      <c r="R382">
        <v>65</v>
      </c>
      <c r="S382">
        <v>64</v>
      </c>
      <c r="T382">
        <v>30</v>
      </c>
      <c r="U382">
        <v>6</v>
      </c>
      <c r="V382">
        <v>6</v>
      </c>
    </row>
    <row r="383" spans="1:22" x14ac:dyDescent="0.2">
      <c r="A383" t="s">
        <v>800</v>
      </c>
      <c r="B383" t="s">
        <v>800</v>
      </c>
      <c r="C383">
        <v>3</v>
      </c>
      <c r="D383">
        <v>306</v>
      </c>
      <c r="E383" t="s">
        <v>767</v>
      </c>
      <c r="F383">
        <v>3</v>
      </c>
      <c r="G383">
        <v>306</v>
      </c>
      <c r="H383" t="s">
        <v>768</v>
      </c>
      <c r="I383" t="s">
        <v>801</v>
      </c>
      <c r="J383">
        <v>3079</v>
      </c>
      <c r="K383">
        <v>2171</v>
      </c>
      <c r="L383">
        <v>29</v>
      </c>
      <c r="M383">
        <v>2142</v>
      </c>
      <c r="N383">
        <v>615</v>
      </c>
      <c r="O383">
        <v>425</v>
      </c>
      <c r="P383">
        <v>406</v>
      </c>
      <c r="Q383">
        <v>56</v>
      </c>
      <c r="R383">
        <v>208</v>
      </c>
      <c r="S383">
        <v>255</v>
      </c>
      <c r="T383">
        <v>141</v>
      </c>
      <c r="U383">
        <v>22</v>
      </c>
      <c r="V383">
        <v>14</v>
      </c>
    </row>
    <row r="384" spans="1:22" x14ac:dyDescent="0.2">
      <c r="A384" t="s">
        <v>802</v>
      </c>
      <c r="B384" t="s">
        <v>802</v>
      </c>
      <c r="C384">
        <v>3</v>
      </c>
      <c r="D384">
        <v>306</v>
      </c>
      <c r="E384" t="s">
        <v>767</v>
      </c>
      <c r="F384">
        <v>3</v>
      </c>
      <c r="G384">
        <v>306</v>
      </c>
      <c r="H384" t="s">
        <v>768</v>
      </c>
      <c r="I384" t="s">
        <v>803</v>
      </c>
      <c r="J384">
        <v>2603</v>
      </c>
      <c r="K384">
        <v>1977</v>
      </c>
      <c r="L384">
        <v>35</v>
      </c>
      <c r="M384">
        <v>1942</v>
      </c>
      <c r="N384">
        <v>416</v>
      </c>
      <c r="O384">
        <v>550</v>
      </c>
      <c r="P384">
        <v>314</v>
      </c>
      <c r="Q384">
        <v>47</v>
      </c>
      <c r="R384">
        <v>326</v>
      </c>
      <c r="S384">
        <v>84</v>
      </c>
      <c r="T384">
        <v>172</v>
      </c>
      <c r="U384">
        <v>19</v>
      </c>
      <c r="V384">
        <v>14</v>
      </c>
    </row>
    <row r="385" spans="1:22" x14ac:dyDescent="0.2">
      <c r="A385" t="s">
        <v>804</v>
      </c>
      <c r="B385" t="s">
        <v>804</v>
      </c>
      <c r="C385">
        <v>3</v>
      </c>
      <c r="D385">
        <v>306</v>
      </c>
      <c r="E385" t="s">
        <v>767</v>
      </c>
      <c r="F385">
        <v>3</v>
      </c>
      <c r="G385">
        <v>306</v>
      </c>
      <c r="H385" t="s">
        <v>768</v>
      </c>
      <c r="I385" t="s">
        <v>805</v>
      </c>
      <c r="J385">
        <v>5035</v>
      </c>
      <c r="K385">
        <v>3483</v>
      </c>
      <c r="L385">
        <v>64</v>
      </c>
      <c r="M385">
        <v>3419</v>
      </c>
      <c r="N385">
        <v>1203</v>
      </c>
      <c r="O385">
        <v>579</v>
      </c>
      <c r="P385">
        <v>928</v>
      </c>
      <c r="Q385">
        <v>84</v>
      </c>
      <c r="R385">
        <v>240</v>
      </c>
      <c r="S385">
        <v>225</v>
      </c>
      <c r="T385">
        <v>96</v>
      </c>
      <c r="U385">
        <v>35</v>
      </c>
      <c r="V385">
        <v>29</v>
      </c>
    </row>
    <row r="386" spans="1:22" x14ac:dyDescent="0.2">
      <c r="A386" t="s">
        <v>806</v>
      </c>
      <c r="B386" t="s">
        <v>806</v>
      </c>
      <c r="C386">
        <v>3</v>
      </c>
      <c r="D386">
        <v>306</v>
      </c>
      <c r="E386" t="s">
        <v>767</v>
      </c>
      <c r="F386">
        <v>3</v>
      </c>
      <c r="G386">
        <v>306</v>
      </c>
      <c r="H386" t="s">
        <v>768</v>
      </c>
      <c r="I386" t="s">
        <v>807</v>
      </c>
      <c r="J386">
        <v>2203</v>
      </c>
      <c r="K386">
        <v>1566</v>
      </c>
      <c r="L386">
        <v>36</v>
      </c>
      <c r="M386">
        <v>1530</v>
      </c>
      <c r="N386">
        <v>521</v>
      </c>
      <c r="O386">
        <v>332</v>
      </c>
      <c r="P386">
        <v>312</v>
      </c>
      <c r="Q386">
        <v>33</v>
      </c>
      <c r="R386">
        <v>152</v>
      </c>
      <c r="S386">
        <v>94</v>
      </c>
      <c r="T386">
        <v>56</v>
      </c>
      <c r="U386">
        <v>15</v>
      </c>
      <c r="V386">
        <v>15</v>
      </c>
    </row>
    <row r="387" spans="1:22" x14ac:dyDescent="0.2">
      <c r="A387" t="s">
        <v>808</v>
      </c>
      <c r="B387" t="s">
        <v>808</v>
      </c>
      <c r="C387">
        <v>3</v>
      </c>
      <c r="D387">
        <v>306</v>
      </c>
      <c r="E387" t="s">
        <v>767</v>
      </c>
      <c r="F387">
        <v>3</v>
      </c>
      <c r="G387">
        <v>306</v>
      </c>
      <c r="H387" t="s">
        <v>768</v>
      </c>
      <c r="I387" t="s">
        <v>809</v>
      </c>
      <c r="J387">
        <v>1253</v>
      </c>
      <c r="K387">
        <v>990</v>
      </c>
      <c r="L387">
        <v>22</v>
      </c>
      <c r="M387">
        <v>968</v>
      </c>
      <c r="N387">
        <v>408</v>
      </c>
      <c r="O387">
        <v>188</v>
      </c>
      <c r="P387">
        <v>200</v>
      </c>
      <c r="Q387">
        <v>21</v>
      </c>
      <c r="R387">
        <v>36</v>
      </c>
      <c r="S387">
        <v>75</v>
      </c>
      <c r="T387">
        <v>31</v>
      </c>
      <c r="U387">
        <v>5</v>
      </c>
      <c r="V387">
        <v>4</v>
      </c>
    </row>
    <row r="388" spans="1:22" x14ac:dyDescent="0.2">
      <c r="A388" t="s">
        <v>810</v>
      </c>
      <c r="B388" t="s">
        <v>810</v>
      </c>
      <c r="C388">
        <v>3</v>
      </c>
      <c r="D388">
        <v>306</v>
      </c>
      <c r="E388" t="s">
        <v>767</v>
      </c>
      <c r="F388">
        <v>3</v>
      </c>
      <c r="G388">
        <v>306</v>
      </c>
      <c r="H388" t="s">
        <v>768</v>
      </c>
      <c r="I388" t="s">
        <v>811</v>
      </c>
      <c r="J388">
        <v>1616</v>
      </c>
      <c r="K388">
        <v>1153</v>
      </c>
      <c r="L388">
        <v>21</v>
      </c>
      <c r="M388">
        <v>1132</v>
      </c>
      <c r="N388">
        <v>380</v>
      </c>
      <c r="O388">
        <v>232</v>
      </c>
      <c r="P388">
        <v>264</v>
      </c>
      <c r="Q388">
        <v>28</v>
      </c>
      <c r="R388">
        <v>108</v>
      </c>
      <c r="S388">
        <v>71</v>
      </c>
      <c r="T388">
        <v>36</v>
      </c>
      <c r="U388">
        <v>6</v>
      </c>
      <c r="V388">
        <v>7</v>
      </c>
    </row>
    <row r="389" spans="1:22" x14ac:dyDescent="0.2">
      <c r="A389" t="s">
        <v>812</v>
      </c>
      <c r="B389" t="s">
        <v>812</v>
      </c>
      <c r="C389">
        <v>3</v>
      </c>
      <c r="D389">
        <v>306</v>
      </c>
      <c r="E389" t="s">
        <v>767</v>
      </c>
      <c r="F389">
        <v>3</v>
      </c>
      <c r="G389">
        <v>306</v>
      </c>
      <c r="H389" t="s">
        <v>768</v>
      </c>
      <c r="I389" t="s">
        <v>813</v>
      </c>
      <c r="J389">
        <v>1138</v>
      </c>
      <c r="K389">
        <v>870</v>
      </c>
      <c r="L389">
        <v>17</v>
      </c>
      <c r="M389">
        <v>853</v>
      </c>
      <c r="N389">
        <v>192</v>
      </c>
      <c r="O389">
        <v>285</v>
      </c>
      <c r="P389">
        <v>205</v>
      </c>
      <c r="Q389">
        <v>20</v>
      </c>
      <c r="R389">
        <v>43</v>
      </c>
      <c r="S389">
        <v>65</v>
      </c>
      <c r="T389">
        <v>32</v>
      </c>
      <c r="U389">
        <v>2</v>
      </c>
      <c r="V389">
        <v>9</v>
      </c>
    </row>
    <row r="390" spans="1:22" x14ac:dyDescent="0.2">
      <c r="A390" t="s">
        <v>814</v>
      </c>
      <c r="B390" t="s">
        <v>814</v>
      </c>
      <c r="C390">
        <v>3</v>
      </c>
      <c r="D390">
        <v>306</v>
      </c>
      <c r="E390" t="s">
        <v>767</v>
      </c>
      <c r="F390">
        <v>3</v>
      </c>
      <c r="G390">
        <v>306</v>
      </c>
      <c r="H390" t="s">
        <v>768</v>
      </c>
      <c r="I390" t="s">
        <v>815</v>
      </c>
      <c r="J390">
        <v>808</v>
      </c>
      <c r="K390">
        <v>603</v>
      </c>
      <c r="L390">
        <v>16</v>
      </c>
      <c r="M390">
        <v>587</v>
      </c>
      <c r="N390">
        <v>118</v>
      </c>
      <c r="O390">
        <v>176</v>
      </c>
      <c r="P390">
        <v>103</v>
      </c>
      <c r="Q390">
        <v>30</v>
      </c>
      <c r="R390">
        <v>66</v>
      </c>
      <c r="S390">
        <v>50</v>
      </c>
      <c r="T390">
        <v>38</v>
      </c>
      <c r="U390">
        <v>2</v>
      </c>
      <c r="V390">
        <v>4</v>
      </c>
    </row>
    <row r="391" spans="1:22" x14ac:dyDescent="0.2">
      <c r="A391" t="s">
        <v>816</v>
      </c>
      <c r="B391" t="s">
        <v>816</v>
      </c>
      <c r="C391">
        <v>3</v>
      </c>
      <c r="D391">
        <v>306</v>
      </c>
      <c r="E391" t="s">
        <v>767</v>
      </c>
      <c r="F391">
        <v>3</v>
      </c>
      <c r="G391">
        <v>306</v>
      </c>
      <c r="H391" t="s">
        <v>768</v>
      </c>
      <c r="I391" t="s">
        <v>817</v>
      </c>
      <c r="J391">
        <v>1033</v>
      </c>
      <c r="K391">
        <v>802</v>
      </c>
      <c r="L391">
        <v>14</v>
      </c>
      <c r="M391">
        <v>788</v>
      </c>
      <c r="N391">
        <v>243</v>
      </c>
      <c r="O391">
        <v>191</v>
      </c>
      <c r="P391">
        <v>176</v>
      </c>
      <c r="Q391">
        <v>21</v>
      </c>
      <c r="R391">
        <v>71</v>
      </c>
      <c r="S391">
        <v>48</v>
      </c>
      <c r="T391">
        <v>29</v>
      </c>
      <c r="U391">
        <v>4</v>
      </c>
      <c r="V391">
        <v>5</v>
      </c>
    </row>
    <row r="392" spans="1:22" x14ac:dyDescent="0.2">
      <c r="A392" t="s">
        <v>818</v>
      </c>
      <c r="B392" t="s">
        <v>818</v>
      </c>
      <c r="C392">
        <v>3</v>
      </c>
      <c r="D392">
        <v>306</v>
      </c>
      <c r="E392" t="s">
        <v>767</v>
      </c>
      <c r="F392">
        <v>3</v>
      </c>
      <c r="G392">
        <v>306</v>
      </c>
      <c r="H392" t="s">
        <v>768</v>
      </c>
      <c r="I392" t="s">
        <v>819</v>
      </c>
      <c r="J392">
        <v>1319</v>
      </c>
      <c r="K392">
        <v>1034</v>
      </c>
      <c r="L392">
        <v>15</v>
      </c>
      <c r="M392">
        <v>1019</v>
      </c>
      <c r="N392">
        <v>434</v>
      </c>
      <c r="O392">
        <v>202</v>
      </c>
      <c r="P392">
        <v>181</v>
      </c>
      <c r="Q392">
        <v>19</v>
      </c>
      <c r="R392">
        <v>79</v>
      </c>
      <c r="S392">
        <v>53</v>
      </c>
      <c r="T392">
        <v>34</v>
      </c>
      <c r="U392">
        <v>6</v>
      </c>
      <c r="V392">
        <v>11</v>
      </c>
    </row>
    <row r="393" spans="1:22" x14ac:dyDescent="0.2">
      <c r="A393" t="s">
        <v>820</v>
      </c>
      <c r="B393" t="s">
        <v>820</v>
      </c>
      <c r="C393">
        <v>3</v>
      </c>
      <c r="D393">
        <v>306</v>
      </c>
      <c r="E393" t="s">
        <v>767</v>
      </c>
      <c r="F393">
        <v>3</v>
      </c>
      <c r="G393">
        <v>306</v>
      </c>
      <c r="H393" t="s">
        <v>768</v>
      </c>
      <c r="I393" t="s">
        <v>821</v>
      </c>
      <c r="J393">
        <v>12740</v>
      </c>
      <c r="K393">
        <v>9472</v>
      </c>
      <c r="L393">
        <v>176</v>
      </c>
      <c r="M393">
        <v>9296</v>
      </c>
      <c r="N393">
        <v>3325</v>
      </c>
      <c r="O393">
        <v>1246</v>
      </c>
      <c r="P393">
        <v>2275</v>
      </c>
      <c r="Q393">
        <v>327</v>
      </c>
      <c r="R393">
        <v>841</v>
      </c>
      <c r="S393">
        <v>623</v>
      </c>
      <c r="T393">
        <v>481</v>
      </c>
      <c r="U393">
        <v>92</v>
      </c>
      <c r="V393">
        <v>86</v>
      </c>
    </row>
    <row r="394" spans="1:22" x14ac:dyDescent="0.2">
      <c r="A394" t="s">
        <v>822</v>
      </c>
      <c r="B394" t="s">
        <v>822</v>
      </c>
      <c r="C394">
        <v>3</v>
      </c>
      <c r="D394">
        <v>306</v>
      </c>
      <c r="E394" t="s">
        <v>767</v>
      </c>
      <c r="F394">
        <v>3</v>
      </c>
      <c r="G394">
        <v>306</v>
      </c>
      <c r="H394" t="s">
        <v>768</v>
      </c>
      <c r="I394" t="s">
        <v>823</v>
      </c>
      <c r="J394">
        <v>2533</v>
      </c>
      <c r="K394">
        <v>1920</v>
      </c>
      <c r="L394">
        <v>30</v>
      </c>
      <c r="M394">
        <v>1890</v>
      </c>
      <c r="N394">
        <v>803</v>
      </c>
      <c r="O394">
        <v>218</v>
      </c>
      <c r="P394">
        <v>445</v>
      </c>
      <c r="Q394">
        <v>47</v>
      </c>
      <c r="R394">
        <v>154</v>
      </c>
      <c r="S394">
        <v>112</v>
      </c>
      <c r="T394">
        <v>82</v>
      </c>
      <c r="U394">
        <v>8</v>
      </c>
      <c r="V394">
        <v>21</v>
      </c>
    </row>
    <row r="395" spans="1:22" x14ac:dyDescent="0.2">
      <c r="A395" t="s">
        <v>824</v>
      </c>
      <c r="B395" t="s">
        <v>824</v>
      </c>
      <c r="C395">
        <v>3</v>
      </c>
      <c r="D395">
        <v>306</v>
      </c>
      <c r="E395" t="s">
        <v>767</v>
      </c>
      <c r="F395">
        <v>3</v>
      </c>
      <c r="G395">
        <v>306</v>
      </c>
      <c r="H395" t="s">
        <v>768</v>
      </c>
      <c r="I395" t="s">
        <v>825</v>
      </c>
      <c r="J395">
        <v>1314</v>
      </c>
      <c r="K395">
        <v>980</v>
      </c>
      <c r="L395">
        <v>18</v>
      </c>
      <c r="M395">
        <v>962</v>
      </c>
      <c r="N395">
        <v>319</v>
      </c>
      <c r="O395">
        <v>216</v>
      </c>
      <c r="P395">
        <v>209</v>
      </c>
      <c r="Q395">
        <v>34</v>
      </c>
      <c r="R395">
        <v>77</v>
      </c>
      <c r="S395">
        <v>59</v>
      </c>
      <c r="T395">
        <v>36</v>
      </c>
      <c r="U395">
        <v>4</v>
      </c>
      <c r="V395">
        <v>8</v>
      </c>
    </row>
    <row r="396" spans="1:22" x14ac:dyDescent="0.2">
      <c r="A396" t="s">
        <v>826</v>
      </c>
      <c r="B396" t="s">
        <v>826</v>
      </c>
      <c r="C396">
        <v>3</v>
      </c>
      <c r="D396">
        <v>306</v>
      </c>
      <c r="E396" t="s">
        <v>767</v>
      </c>
      <c r="F396">
        <v>3</v>
      </c>
      <c r="G396">
        <v>306</v>
      </c>
      <c r="H396" t="s">
        <v>768</v>
      </c>
      <c r="I396" t="s">
        <v>827</v>
      </c>
      <c r="J396">
        <v>1348</v>
      </c>
      <c r="K396">
        <v>956</v>
      </c>
      <c r="L396">
        <v>20</v>
      </c>
      <c r="M396">
        <v>936</v>
      </c>
      <c r="N396">
        <v>297</v>
      </c>
      <c r="O396">
        <v>118</v>
      </c>
      <c r="P396">
        <v>294</v>
      </c>
      <c r="Q396">
        <v>35</v>
      </c>
      <c r="R396">
        <v>75</v>
      </c>
      <c r="S396">
        <v>63</v>
      </c>
      <c r="T396">
        <v>33</v>
      </c>
      <c r="U396">
        <v>6</v>
      </c>
      <c r="V396">
        <v>15</v>
      </c>
    </row>
    <row r="397" spans="1:22" x14ac:dyDescent="0.2">
      <c r="A397" t="s">
        <v>828</v>
      </c>
      <c r="B397" t="s">
        <v>828</v>
      </c>
      <c r="C397">
        <v>3</v>
      </c>
      <c r="D397">
        <v>306</v>
      </c>
      <c r="E397" t="s">
        <v>767</v>
      </c>
      <c r="F397">
        <v>3</v>
      </c>
      <c r="G397">
        <v>306</v>
      </c>
      <c r="H397" t="s">
        <v>768</v>
      </c>
      <c r="I397" t="s">
        <v>829</v>
      </c>
      <c r="J397">
        <v>0</v>
      </c>
      <c r="K397">
        <v>7536</v>
      </c>
      <c r="L397">
        <v>104</v>
      </c>
      <c r="M397">
        <v>7432</v>
      </c>
      <c r="N397">
        <v>1984</v>
      </c>
      <c r="O397">
        <v>1898</v>
      </c>
      <c r="P397">
        <v>1044</v>
      </c>
      <c r="Q397">
        <v>229</v>
      </c>
      <c r="R397">
        <v>1135</v>
      </c>
      <c r="S397">
        <v>512</v>
      </c>
      <c r="T397">
        <v>500</v>
      </c>
      <c r="U397">
        <v>70</v>
      </c>
      <c r="V397">
        <v>60</v>
      </c>
    </row>
    <row r="398" spans="1:22" x14ac:dyDescent="0.2">
      <c r="A398" t="s">
        <v>830</v>
      </c>
      <c r="B398" t="s">
        <v>830</v>
      </c>
      <c r="C398">
        <v>3</v>
      </c>
      <c r="D398">
        <v>307</v>
      </c>
      <c r="E398" t="s">
        <v>767</v>
      </c>
      <c r="F398">
        <v>3</v>
      </c>
      <c r="G398">
        <v>307</v>
      </c>
      <c r="H398" t="s">
        <v>767</v>
      </c>
      <c r="I398" t="s">
        <v>831</v>
      </c>
      <c r="J398">
        <v>779</v>
      </c>
      <c r="K398">
        <v>589</v>
      </c>
      <c r="L398">
        <v>11</v>
      </c>
      <c r="M398">
        <v>578</v>
      </c>
      <c r="N398">
        <v>111</v>
      </c>
      <c r="O398">
        <v>200</v>
      </c>
      <c r="P398">
        <v>160</v>
      </c>
      <c r="Q398">
        <v>14</v>
      </c>
      <c r="R398">
        <v>28</v>
      </c>
      <c r="S398">
        <v>43</v>
      </c>
      <c r="T398">
        <v>13</v>
      </c>
      <c r="U398">
        <v>5</v>
      </c>
      <c r="V398">
        <v>4</v>
      </c>
    </row>
    <row r="399" spans="1:22" x14ac:dyDescent="0.2">
      <c r="A399" t="s">
        <v>832</v>
      </c>
      <c r="B399" t="s">
        <v>832</v>
      </c>
      <c r="C399">
        <v>3</v>
      </c>
      <c r="D399">
        <v>307</v>
      </c>
      <c r="E399" t="s">
        <v>767</v>
      </c>
      <c r="F399">
        <v>3</v>
      </c>
      <c r="G399">
        <v>307</v>
      </c>
      <c r="H399" t="s">
        <v>767</v>
      </c>
      <c r="I399" t="s">
        <v>833</v>
      </c>
      <c r="J399">
        <v>1129</v>
      </c>
      <c r="K399">
        <v>779</v>
      </c>
      <c r="L399">
        <v>6</v>
      </c>
      <c r="M399">
        <v>773</v>
      </c>
      <c r="N399">
        <v>232</v>
      </c>
      <c r="O399">
        <v>163</v>
      </c>
      <c r="P399">
        <v>211</v>
      </c>
      <c r="Q399">
        <v>60</v>
      </c>
      <c r="R399">
        <v>42</v>
      </c>
      <c r="S399">
        <v>36</v>
      </c>
      <c r="T399">
        <v>19</v>
      </c>
      <c r="U399">
        <v>4</v>
      </c>
      <c r="V399">
        <v>6</v>
      </c>
    </row>
    <row r="400" spans="1:22" x14ac:dyDescent="0.2">
      <c r="A400" t="s">
        <v>834</v>
      </c>
      <c r="B400" t="s">
        <v>834</v>
      </c>
      <c r="C400">
        <v>3</v>
      </c>
      <c r="D400">
        <v>307</v>
      </c>
      <c r="E400" t="s">
        <v>767</v>
      </c>
      <c r="F400">
        <v>3</v>
      </c>
      <c r="G400">
        <v>307</v>
      </c>
      <c r="H400" t="s">
        <v>767</v>
      </c>
      <c r="I400" t="s">
        <v>835</v>
      </c>
      <c r="J400">
        <v>519</v>
      </c>
      <c r="K400">
        <v>415</v>
      </c>
      <c r="L400">
        <v>9</v>
      </c>
      <c r="M400">
        <v>406</v>
      </c>
      <c r="N400">
        <v>173</v>
      </c>
      <c r="O400">
        <v>122</v>
      </c>
      <c r="P400">
        <v>81</v>
      </c>
      <c r="Q400">
        <v>5</v>
      </c>
      <c r="R400">
        <v>10</v>
      </c>
      <c r="S400">
        <v>12</v>
      </c>
      <c r="T400">
        <v>2</v>
      </c>
      <c r="U400">
        <v>0</v>
      </c>
      <c r="V400">
        <v>1</v>
      </c>
    </row>
    <row r="401" spans="1:22" x14ac:dyDescent="0.2">
      <c r="A401" t="s">
        <v>836</v>
      </c>
      <c r="B401" t="s">
        <v>836</v>
      </c>
      <c r="C401">
        <v>3</v>
      </c>
      <c r="D401">
        <v>307</v>
      </c>
      <c r="E401" t="s">
        <v>767</v>
      </c>
      <c r="F401">
        <v>3</v>
      </c>
      <c r="G401">
        <v>307</v>
      </c>
      <c r="H401" t="s">
        <v>767</v>
      </c>
      <c r="I401" t="s">
        <v>837</v>
      </c>
      <c r="J401">
        <v>5976</v>
      </c>
      <c r="K401">
        <v>4114</v>
      </c>
      <c r="L401">
        <v>92</v>
      </c>
      <c r="M401">
        <v>4022</v>
      </c>
      <c r="N401">
        <v>1469</v>
      </c>
      <c r="O401">
        <v>806</v>
      </c>
      <c r="P401">
        <v>850</v>
      </c>
      <c r="Q401">
        <v>85</v>
      </c>
      <c r="R401">
        <v>385</v>
      </c>
      <c r="S401">
        <v>197</v>
      </c>
      <c r="T401">
        <v>174</v>
      </c>
      <c r="U401">
        <v>31</v>
      </c>
      <c r="V401">
        <v>25</v>
      </c>
    </row>
    <row r="402" spans="1:22" x14ac:dyDescent="0.2">
      <c r="A402" t="s">
        <v>838</v>
      </c>
      <c r="B402" t="s">
        <v>838</v>
      </c>
      <c r="C402">
        <v>3</v>
      </c>
      <c r="D402">
        <v>307</v>
      </c>
      <c r="E402" t="s">
        <v>767</v>
      </c>
      <c r="F402">
        <v>3</v>
      </c>
      <c r="G402">
        <v>307</v>
      </c>
      <c r="H402" t="s">
        <v>767</v>
      </c>
      <c r="I402" t="s">
        <v>839</v>
      </c>
      <c r="J402">
        <v>2482</v>
      </c>
      <c r="K402">
        <v>1899</v>
      </c>
      <c r="L402">
        <v>28</v>
      </c>
      <c r="M402">
        <v>1871</v>
      </c>
      <c r="N402">
        <v>630</v>
      </c>
      <c r="O402">
        <v>405</v>
      </c>
      <c r="P402">
        <v>472</v>
      </c>
      <c r="Q402">
        <v>47</v>
      </c>
      <c r="R402">
        <v>116</v>
      </c>
      <c r="S402">
        <v>106</v>
      </c>
      <c r="T402">
        <v>62</v>
      </c>
      <c r="U402">
        <v>13</v>
      </c>
      <c r="V402">
        <v>20</v>
      </c>
    </row>
    <row r="403" spans="1:22" x14ac:dyDescent="0.2">
      <c r="A403" t="s">
        <v>840</v>
      </c>
      <c r="B403" t="s">
        <v>840</v>
      </c>
      <c r="C403">
        <v>3</v>
      </c>
      <c r="D403">
        <v>307</v>
      </c>
      <c r="E403" t="s">
        <v>767</v>
      </c>
      <c r="F403">
        <v>3</v>
      </c>
      <c r="G403">
        <v>307</v>
      </c>
      <c r="H403" t="s">
        <v>767</v>
      </c>
      <c r="I403" t="s">
        <v>841</v>
      </c>
      <c r="J403">
        <v>1117</v>
      </c>
      <c r="K403">
        <v>862</v>
      </c>
      <c r="L403">
        <v>9</v>
      </c>
      <c r="M403">
        <v>853</v>
      </c>
      <c r="N403">
        <v>146</v>
      </c>
      <c r="O403">
        <v>358</v>
      </c>
      <c r="P403">
        <v>178</v>
      </c>
      <c r="Q403">
        <v>25</v>
      </c>
      <c r="R403">
        <v>48</v>
      </c>
      <c r="S403">
        <v>52</v>
      </c>
      <c r="T403">
        <v>33</v>
      </c>
      <c r="U403">
        <v>9</v>
      </c>
      <c r="V403">
        <v>4</v>
      </c>
    </row>
    <row r="404" spans="1:22" x14ac:dyDescent="0.2">
      <c r="A404" t="s">
        <v>842</v>
      </c>
      <c r="B404" t="s">
        <v>842</v>
      </c>
      <c r="C404">
        <v>3</v>
      </c>
      <c r="D404">
        <v>307</v>
      </c>
      <c r="E404" t="s">
        <v>767</v>
      </c>
      <c r="F404">
        <v>3</v>
      </c>
      <c r="G404">
        <v>307</v>
      </c>
      <c r="H404" t="s">
        <v>767</v>
      </c>
      <c r="I404" t="s">
        <v>843</v>
      </c>
      <c r="J404">
        <v>1527</v>
      </c>
      <c r="K404">
        <v>1173</v>
      </c>
      <c r="L404">
        <v>22</v>
      </c>
      <c r="M404">
        <v>1151</v>
      </c>
      <c r="N404">
        <v>411</v>
      </c>
      <c r="O404">
        <v>268</v>
      </c>
      <c r="P404">
        <v>207</v>
      </c>
      <c r="Q404">
        <v>26</v>
      </c>
      <c r="R404">
        <v>94</v>
      </c>
      <c r="S404">
        <v>75</v>
      </c>
      <c r="T404">
        <v>48</v>
      </c>
      <c r="U404">
        <v>5</v>
      </c>
      <c r="V404">
        <v>17</v>
      </c>
    </row>
    <row r="405" spans="1:22" x14ac:dyDescent="0.2">
      <c r="A405" t="s">
        <v>844</v>
      </c>
      <c r="B405" t="s">
        <v>844</v>
      </c>
      <c r="C405">
        <v>3</v>
      </c>
      <c r="D405">
        <v>307</v>
      </c>
      <c r="E405" t="s">
        <v>767</v>
      </c>
      <c r="F405">
        <v>3</v>
      </c>
      <c r="G405">
        <v>307</v>
      </c>
      <c r="H405" t="s">
        <v>767</v>
      </c>
      <c r="I405" t="s">
        <v>845</v>
      </c>
      <c r="J405">
        <v>3907</v>
      </c>
      <c r="K405">
        <v>2619</v>
      </c>
      <c r="L405">
        <v>47</v>
      </c>
      <c r="M405">
        <v>2572</v>
      </c>
      <c r="N405">
        <v>733</v>
      </c>
      <c r="O405">
        <v>633</v>
      </c>
      <c r="P405">
        <v>668</v>
      </c>
      <c r="Q405">
        <v>88</v>
      </c>
      <c r="R405">
        <v>180</v>
      </c>
      <c r="S405">
        <v>129</v>
      </c>
      <c r="T405">
        <v>91</v>
      </c>
      <c r="U405">
        <v>28</v>
      </c>
      <c r="V405">
        <v>22</v>
      </c>
    </row>
    <row r="406" spans="1:22" x14ac:dyDescent="0.2">
      <c r="A406" t="s">
        <v>846</v>
      </c>
      <c r="B406" t="s">
        <v>846</v>
      </c>
      <c r="C406">
        <v>3</v>
      </c>
      <c r="D406">
        <v>307</v>
      </c>
      <c r="E406" t="s">
        <v>767</v>
      </c>
      <c r="F406">
        <v>3</v>
      </c>
      <c r="G406">
        <v>307</v>
      </c>
      <c r="H406" t="s">
        <v>767</v>
      </c>
      <c r="I406" t="s">
        <v>847</v>
      </c>
      <c r="J406">
        <v>1424</v>
      </c>
      <c r="K406">
        <v>1056</v>
      </c>
      <c r="L406">
        <v>13</v>
      </c>
      <c r="M406">
        <v>1043</v>
      </c>
      <c r="N406">
        <v>388</v>
      </c>
      <c r="O406">
        <v>234</v>
      </c>
      <c r="P406">
        <v>207</v>
      </c>
      <c r="Q406">
        <v>29</v>
      </c>
      <c r="R406">
        <v>83</v>
      </c>
      <c r="S406">
        <v>41</v>
      </c>
      <c r="T406">
        <v>42</v>
      </c>
      <c r="U406">
        <v>8</v>
      </c>
      <c r="V406">
        <v>11</v>
      </c>
    </row>
    <row r="407" spans="1:22" x14ac:dyDescent="0.2">
      <c r="A407" t="s">
        <v>848</v>
      </c>
      <c r="B407" t="s">
        <v>848</v>
      </c>
      <c r="C407">
        <v>3</v>
      </c>
      <c r="D407">
        <v>307</v>
      </c>
      <c r="E407" t="s">
        <v>767</v>
      </c>
      <c r="F407">
        <v>3</v>
      </c>
      <c r="G407">
        <v>307</v>
      </c>
      <c r="H407" t="s">
        <v>767</v>
      </c>
      <c r="I407" t="s">
        <v>849</v>
      </c>
      <c r="J407">
        <v>968</v>
      </c>
      <c r="K407">
        <v>785</v>
      </c>
      <c r="L407">
        <v>12</v>
      </c>
      <c r="M407">
        <v>773</v>
      </c>
      <c r="N407">
        <v>158</v>
      </c>
      <c r="O407">
        <v>325</v>
      </c>
      <c r="P407">
        <v>173</v>
      </c>
      <c r="Q407">
        <v>11</v>
      </c>
      <c r="R407">
        <v>45</v>
      </c>
      <c r="S407">
        <v>36</v>
      </c>
      <c r="T407">
        <v>23</v>
      </c>
      <c r="U407">
        <v>0</v>
      </c>
      <c r="V407">
        <v>2</v>
      </c>
    </row>
    <row r="408" spans="1:22" x14ac:dyDescent="0.2">
      <c r="A408" t="s">
        <v>850</v>
      </c>
      <c r="B408" t="s">
        <v>850</v>
      </c>
      <c r="C408">
        <v>3</v>
      </c>
      <c r="D408">
        <v>307</v>
      </c>
      <c r="E408" t="s">
        <v>767</v>
      </c>
      <c r="F408">
        <v>3</v>
      </c>
      <c r="G408">
        <v>307</v>
      </c>
      <c r="H408" t="s">
        <v>767</v>
      </c>
      <c r="I408" t="s">
        <v>851</v>
      </c>
      <c r="J408">
        <v>1177</v>
      </c>
      <c r="K408">
        <v>937</v>
      </c>
      <c r="L408">
        <v>17</v>
      </c>
      <c r="M408">
        <v>920</v>
      </c>
      <c r="N408">
        <v>272</v>
      </c>
      <c r="O408">
        <v>243</v>
      </c>
      <c r="P408">
        <v>222</v>
      </c>
      <c r="Q408">
        <v>30</v>
      </c>
      <c r="R408">
        <v>43</v>
      </c>
      <c r="S408">
        <v>68</v>
      </c>
      <c r="T408">
        <v>34</v>
      </c>
      <c r="U408">
        <v>3</v>
      </c>
      <c r="V408">
        <v>5</v>
      </c>
    </row>
    <row r="409" spans="1:22" x14ac:dyDescent="0.2">
      <c r="A409" t="s">
        <v>852</v>
      </c>
      <c r="B409" t="s">
        <v>852</v>
      </c>
      <c r="C409">
        <v>3</v>
      </c>
      <c r="D409">
        <v>307</v>
      </c>
      <c r="E409" t="s">
        <v>767</v>
      </c>
      <c r="F409">
        <v>3</v>
      </c>
      <c r="G409">
        <v>307</v>
      </c>
      <c r="H409" t="s">
        <v>767</v>
      </c>
      <c r="I409" t="s">
        <v>853</v>
      </c>
      <c r="J409">
        <v>474</v>
      </c>
      <c r="K409">
        <v>370</v>
      </c>
      <c r="L409">
        <v>6</v>
      </c>
      <c r="M409">
        <v>364</v>
      </c>
      <c r="N409">
        <v>150</v>
      </c>
      <c r="O409">
        <v>94</v>
      </c>
      <c r="P409">
        <v>75</v>
      </c>
      <c r="Q409">
        <v>14</v>
      </c>
      <c r="R409">
        <v>11</v>
      </c>
      <c r="S409">
        <v>7</v>
      </c>
      <c r="T409">
        <v>6</v>
      </c>
      <c r="U409">
        <v>1</v>
      </c>
      <c r="V409">
        <v>6</v>
      </c>
    </row>
    <row r="410" spans="1:22" x14ac:dyDescent="0.2">
      <c r="A410" t="s">
        <v>854</v>
      </c>
      <c r="B410" t="s">
        <v>854</v>
      </c>
      <c r="C410">
        <v>3</v>
      </c>
      <c r="D410">
        <v>307</v>
      </c>
      <c r="E410" t="s">
        <v>767</v>
      </c>
      <c r="F410">
        <v>3</v>
      </c>
      <c r="G410">
        <v>307</v>
      </c>
      <c r="H410" t="s">
        <v>767</v>
      </c>
      <c r="I410" t="s">
        <v>855</v>
      </c>
      <c r="J410">
        <v>2968</v>
      </c>
      <c r="K410">
        <v>2217</v>
      </c>
      <c r="L410">
        <v>42</v>
      </c>
      <c r="M410">
        <v>2175</v>
      </c>
      <c r="N410">
        <v>1039</v>
      </c>
      <c r="O410">
        <v>332</v>
      </c>
      <c r="P410">
        <v>385</v>
      </c>
      <c r="Q410">
        <v>39</v>
      </c>
      <c r="R410">
        <v>163</v>
      </c>
      <c r="S410">
        <v>111</v>
      </c>
      <c r="T410">
        <v>69</v>
      </c>
      <c r="U410">
        <v>10</v>
      </c>
      <c r="V410">
        <v>27</v>
      </c>
    </row>
    <row r="411" spans="1:22" x14ac:dyDescent="0.2">
      <c r="A411" t="s">
        <v>856</v>
      </c>
      <c r="B411" t="s">
        <v>856</v>
      </c>
      <c r="C411">
        <v>3</v>
      </c>
      <c r="D411">
        <v>307</v>
      </c>
      <c r="E411" t="s">
        <v>767</v>
      </c>
      <c r="F411">
        <v>3</v>
      </c>
      <c r="G411">
        <v>307</v>
      </c>
      <c r="H411" t="s">
        <v>767</v>
      </c>
      <c r="I411" t="s">
        <v>857</v>
      </c>
      <c r="J411">
        <v>984</v>
      </c>
      <c r="K411">
        <v>735</v>
      </c>
      <c r="L411">
        <v>13</v>
      </c>
      <c r="M411">
        <v>722</v>
      </c>
      <c r="N411">
        <v>246</v>
      </c>
      <c r="O411">
        <v>167</v>
      </c>
      <c r="P411">
        <v>137</v>
      </c>
      <c r="Q411">
        <v>25</v>
      </c>
      <c r="R411">
        <v>73</v>
      </c>
      <c r="S411">
        <v>27</v>
      </c>
      <c r="T411">
        <v>31</v>
      </c>
      <c r="U411">
        <v>7</v>
      </c>
      <c r="V411">
        <v>9</v>
      </c>
    </row>
    <row r="412" spans="1:22" x14ac:dyDescent="0.2">
      <c r="A412" t="s">
        <v>858</v>
      </c>
      <c r="B412" t="s">
        <v>858</v>
      </c>
      <c r="C412">
        <v>3</v>
      </c>
      <c r="D412">
        <v>307</v>
      </c>
      <c r="E412" t="s">
        <v>767</v>
      </c>
      <c r="F412">
        <v>3</v>
      </c>
      <c r="G412">
        <v>307</v>
      </c>
      <c r="H412" t="s">
        <v>767</v>
      </c>
      <c r="I412" t="s">
        <v>859</v>
      </c>
      <c r="J412">
        <v>1148</v>
      </c>
      <c r="K412">
        <v>865</v>
      </c>
      <c r="L412">
        <v>21</v>
      </c>
      <c r="M412">
        <v>844</v>
      </c>
      <c r="N412">
        <v>205</v>
      </c>
      <c r="O412">
        <v>351</v>
      </c>
      <c r="P412">
        <v>166</v>
      </c>
      <c r="Q412">
        <v>14</v>
      </c>
      <c r="R412">
        <v>34</v>
      </c>
      <c r="S412">
        <v>38</v>
      </c>
      <c r="T412">
        <v>22</v>
      </c>
      <c r="U412">
        <v>6</v>
      </c>
      <c r="V412">
        <v>8</v>
      </c>
    </row>
    <row r="413" spans="1:22" x14ac:dyDescent="0.2">
      <c r="A413" t="s">
        <v>860</v>
      </c>
      <c r="B413" t="s">
        <v>860</v>
      </c>
      <c r="C413">
        <v>3</v>
      </c>
      <c r="D413">
        <v>307</v>
      </c>
      <c r="E413" t="s">
        <v>767</v>
      </c>
      <c r="F413">
        <v>3</v>
      </c>
      <c r="G413">
        <v>307</v>
      </c>
      <c r="H413" t="s">
        <v>767</v>
      </c>
      <c r="I413" t="s">
        <v>861</v>
      </c>
      <c r="J413">
        <v>1208</v>
      </c>
      <c r="K413">
        <v>912</v>
      </c>
      <c r="L413">
        <v>12</v>
      </c>
      <c r="M413">
        <v>900</v>
      </c>
      <c r="N413">
        <v>253</v>
      </c>
      <c r="O413">
        <v>304</v>
      </c>
      <c r="P413">
        <v>193</v>
      </c>
      <c r="Q413">
        <v>14</v>
      </c>
      <c r="R413">
        <v>64</v>
      </c>
      <c r="S413">
        <v>36</v>
      </c>
      <c r="T413">
        <v>28</v>
      </c>
      <c r="U413">
        <v>3</v>
      </c>
      <c r="V413">
        <v>5</v>
      </c>
    </row>
    <row r="414" spans="1:22" x14ac:dyDescent="0.2">
      <c r="A414" t="s">
        <v>862</v>
      </c>
      <c r="B414" t="s">
        <v>862</v>
      </c>
      <c r="C414">
        <v>3</v>
      </c>
      <c r="D414">
        <v>307</v>
      </c>
      <c r="E414" t="s">
        <v>767</v>
      </c>
      <c r="F414">
        <v>3</v>
      </c>
      <c r="G414">
        <v>307</v>
      </c>
      <c r="H414" t="s">
        <v>767</v>
      </c>
      <c r="I414" t="s">
        <v>863</v>
      </c>
      <c r="J414">
        <v>914</v>
      </c>
      <c r="K414">
        <v>704</v>
      </c>
      <c r="L414">
        <v>7</v>
      </c>
      <c r="M414">
        <v>697</v>
      </c>
      <c r="N414">
        <v>170</v>
      </c>
      <c r="O414">
        <v>324</v>
      </c>
      <c r="P414">
        <v>97</v>
      </c>
      <c r="Q414">
        <v>17</v>
      </c>
      <c r="R414">
        <v>52</v>
      </c>
      <c r="S414">
        <v>22</v>
      </c>
      <c r="T414">
        <v>8</v>
      </c>
      <c r="U414">
        <v>4</v>
      </c>
      <c r="V414">
        <v>3</v>
      </c>
    </row>
    <row r="415" spans="1:22" x14ac:dyDescent="0.2">
      <c r="A415" t="s">
        <v>864</v>
      </c>
      <c r="B415" t="s">
        <v>864</v>
      </c>
      <c r="C415">
        <v>3</v>
      </c>
      <c r="D415">
        <v>307</v>
      </c>
      <c r="E415" t="s">
        <v>767</v>
      </c>
      <c r="F415">
        <v>3</v>
      </c>
      <c r="G415">
        <v>307</v>
      </c>
      <c r="H415" t="s">
        <v>767</v>
      </c>
      <c r="I415" t="s">
        <v>865</v>
      </c>
      <c r="J415">
        <v>1604</v>
      </c>
      <c r="K415">
        <v>1232</v>
      </c>
      <c r="L415">
        <v>13</v>
      </c>
      <c r="M415">
        <v>1219</v>
      </c>
      <c r="N415">
        <v>509</v>
      </c>
      <c r="O415">
        <v>238</v>
      </c>
      <c r="P415">
        <v>290</v>
      </c>
      <c r="Q415">
        <v>25</v>
      </c>
      <c r="R415">
        <v>67</v>
      </c>
      <c r="S415">
        <v>39</v>
      </c>
      <c r="T415">
        <v>36</v>
      </c>
      <c r="U415">
        <v>9</v>
      </c>
      <c r="V415">
        <v>6</v>
      </c>
    </row>
    <row r="416" spans="1:22" x14ac:dyDescent="0.2">
      <c r="A416" t="s">
        <v>866</v>
      </c>
      <c r="B416" t="s">
        <v>866</v>
      </c>
      <c r="C416">
        <v>3</v>
      </c>
      <c r="D416">
        <v>307</v>
      </c>
      <c r="E416" t="s">
        <v>767</v>
      </c>
      <c r="F416">
        <v>3</v>
      </c>
      <c r="G416">
        <v>307</v>
      </c>
      <c r="H416" t="s">
        <v>767</v>
      </c>
      <c r="I416" t="s">
        <v>867</v>
      </c>
      <c r="J416">
        <v>2295</v>
      </c>
      <c r="K416">
        <v>1744</v>
      </c>
      <c r="L416">
        <v>43</v>
      </c>
      <c r="M416">
        <v>1701</v>
      </c>
      <c r="N416">
        <v>493</v>
      </c>
      <c r="O416">
        <v>538</v>
      </c>
      <c r="P416">
        <v>338</v>
      </c>
      <c r="Q416">
        <v>24</v>
      </c>
      <c r="R416">
        <v>126</v>
      </c>
      <c r="S416">
        <v>100</v>
      </c>
      <c r="T416">
        <v>60</v>
      </c>
      <c r="U416">
        <v>15</v>
      </c>
      <c r="V416">
        <v>7</v>
      </c>
    </row>
    <row r="417" spans="1:22" x14ac:dyDescent="0.2">
      <c r="A417" t="s">
        <v>868</v>
      </c>
      <c r="B417" t="s">
        <v>868</v>
      </c>
      <c r="C417">
        <v>3</v>
      </c>
      <c r="D417">
        <v>307</v>
      </c>
      <c r="E417" t="s">
        <v>767</v>
      </c>
      <c r="F417">
        <v>3</v>
      </c>
      <c r="G417">
        <v>307</v>
      </c>
      <c r="H417" t="s">
        <v>767</v>
      </c>
      <c r="I417" t="s">
        <v>869</v>
      </c>
      <c r="J417">
        <v>580</v>
      </c>
      <c r="K417">
        <v>449</v>
      </c>
      <c r="L417">
        <v>4</v>
      </c>
      <c r="M417">
        <v>445</v>
      </c>
      <c r="N417">
        <v>122</v>
      </c>
      <c r="O417">
        <v>181</v>
      </c>
      <c r="P417">
        <v>88</v>
      </c>
      <c r="Q417">
        <v>9</v>
      </c>
      <c r="R417">
        <v>18</v>
      </c>
      <c r="S417">
        <v>13</v>
      </c>
      <c r="T417">
        <v>11</v>
      </c>
      <c r="U417">
        <v>1</v>
      </c>
      <c r="V417">
        <v>2</v>
      </c>
    </row>
    <row r="418" spans="1:22" x14ac:dyDescent="0.2">
      <c r="A418" t="s">
        <v>870</v>
      </c>
      <c r="B418" t="s">
        <v>870</v>
      </c>
      <c r="C418">
        <v>3</v>
      </c>
      <c r="D418">
        <v>307</v>
      </c>
      <c r="E418" t="s">
        <v>767</v>
      </c>
      <c r="F418">
        <v>3</v>
      </c>
      <c r="G418">
        <v>307</v>
      </c>
      <c r="H418" t="s">
        <v>767</v>
      </c>
      <c r="I418" t="s">
        <v>871</v>
      </c>
      <c r="J418">
        <v>0</v>
      </c>
      <c r="K418">
        <v>2221</v>
      </c>
      <c r="L418">
        <v>35</v>
      </c>
      <c r="M418">
        <v>2186</v>
      </c>
      <c r="N418">
        <v>679</v>
      </c>
      <c r="O418">
        <v>653</v>
      </c>
      <c r="P418">
        <v>346</v>
      </c>
      <c r="Q418">
        <v>46</v>
      </c>
      <c r="R418">
        <v>239</v>
      </c>
      <c r="S418">
        <v>107</v>
      </c>
      <c r="T418">
        <v>78</v>
      </c>
      <c r="U418">
        <v>20</v>
      </c>
      <c r="V418">
        <v>18</v>
      </c>
    </row>
    <row r="419" spans="1:22" x14ac:dyDescent="0.2">
      <c r="A419" t="s">
        <v>872</v>
      </c>
      <c r="B419" t="s">
        <v>872</v>
      </c>
      <c r="C419">
        <v>3</v>
      </c>
      <c r="D419">
        <v>308</v>
      </c>
      <c r="E419" t="s">
        <v>873</v>
      </c>
      <c r="F419">
        <v>3</v>
      </c>
      <c r="G419">
        <v>308</v>
      </c>
      <c r="H419" t="s">
        <v>767</v>
      </c>
      <c r="I419" t="s">
        <v>874</v>
      </c>
      <c r="J419">
        <v>142</v>
      </c>
      <c r="K419">
        <v>117</v>
      </c>
      <c r="L419">
        <v>1</v>
      </c>
      <c r="M419">
        <v>116</v>
      </c>
      <c r="N419">
        <v>4</v>
      </c>
      <c r="O419">
        <v>73</v>
      </c>
      <c r="P419">
        <v>20</v>
      </c>
      <c r="Q419">
        <v>1</v>
      </c>
      <c r="R419">
        <v>13</v>
      </c>
      <c r="S419">
        <v>2</v>
      </c>
      <c r="T419">
        <v>3</v>
      </c>
      <c r="U419">
        <v>0</v>
      </c>
      <c r="V419">
        <v>0</v>
      </c>
    </row>
    <row r="420" spans="1:22" x14ac:dyDescent="0.2">
      <c r="A420" t="s">
        <v>875</v>
      </c>
      <c r="B420" t="s">
        <v>875</v>
      </c>
      <c r="C420">
        <v>3</v>
      </c>
      <c r="D420">
        <v>308</v>
      </c>
      <c r="E420" t="s">
        <v>873</v>
      </c>
      <c r="F420">
        <v>3</v>
      </c>
      <c r="G420">
        <v>308</v>
      </c>
      <c r="H420" t="s">
        <v>767</v>
      </c>
      <c r="I420" t="s">
        <v>876</v>
      </c>
      <c r="J420">
        <v>104</v>
      </c>
      <c r="K420">
        <v>79</v>
      </c>
      <c r="L420">
        <v>0</v>
      </c>
      <c r="M420">
        <v>79</v>
      </c>
      <c r="N420">
        <v>14</v>
      </c>
      <c r="O420">
        <v>40</v>
      </c>
      <c r="P420">
        <v>9</v>
      </c>
      <c r="Q420">
        <v>2</v>
      </c>
      <c r="R420">
        <v>5</v>
      </c>
      <c r="S420">
        <v>6</v>
      </c>
      <c r="T420">
        <v>2</v>
      </c>
      <c r="U420">
        <v>0</v>
      </c>
      <c r="V420">
        <v>1</v>
      </c>
    </row>
    <row r="421" spans="1:22" x14ac:dyDescent="0.2">
      <c r="A421" t="s">
        <v>877</v>
      </c>
      <c r="B421" t="s">
        <v>877</v>
      </c>
      <c r="C421">
        <v>3</v>
      </c>
      <c r="D421">
        <v>308</v>
      </c>
      <c r="E421" t="s">
        <v>873</v>
      </c>
      <c r="F421">
        <v>3</v>
      </c>
      <c r="G421">
        <v>308</v>
      </c>
      <c r="H421" t="s">
        <v>767</v>
      </c>
      <c r="I421" t="s">
        <v>878</v>
      </c>
      <c r="J421">
        <v>2564</v>
      </c>
      <c r="K421">
        <v>1932</v>
      </c>
      <c r="L421">
        <v>46</v>
      </c>
      <c r="M421">
        <v>1886</v>
      </c>
      <c r="N421">
        <v>813</v>
      </c>
      <c r="O421">
        <v>387</v>
      </c>
      <c r="P421">
        <v>384</v>
      </c>
      <c r="Q421">
        <v>33</v>
      </c>
      <c r="R421">
        <v>102</v>
      </c>
      <c r="S421">
        <v>87</v>
      </c>
      <c r="T421">
        <v>54</v>
      </c>
      <c r="U421">
        <v>15</v>
      </c>
      <c r="V421">
        <v>11</v>
      </c>
    </row>
    <row r="422" spans="1:22" x14ac:dyDescent="0.2">
      <c r="A422" t="s">
        <v>879</v>
      </c>
      <c r="B422" t="s">
        <v>879</v>
      </c>
      <c r="C422">
        <v>3</v>
      </c>
      <c r="D422">
        <v>308</v>
      </c>
      <c r="E422" t="s">
        <v>873</v>
      </c>
      <c r="F422">
        <v>3</v>
      </c>
      <c r="G422">
        <v>308</v>
      </c>
      <c r="H422" t="s">
        <v>767</v>
      </c>
      <c r="I422" t="s">
        <v>880</v>
      </c>
      <c r="J422">
        <v>1465</v>
      </c>
      <c r="K422">
        <v>1146</v>
      </c>
      <c r="L422">
        <v>22</v>
      </c>
      <c r="M422">
        <v>1124</v>
      </c>
      <c r="N422">
        <v>374</v>
      </c>
      <c r="O422">
        <v>383</v>
      </c>
      <c r="P422">
        <v>154</v>
      </c>
      <c r="Q422">
        <v>22</v>
      </c>
      <c r="R422">
        <v>105</v>
      </c>
      <c r="S422">
        <v>43</v>
      </c>
      <c r="T422">
        <v>32</v>
      </c>
      <c r="U422">
        <v>4</v>
      </c>
      <c r="V422">
        <v>7</v>
      </c>
    </row>
    <row r="423" spans="1:22" x14ac:dyDescent="0.2">
      <c r="A423" t="s">
        <v>881</v>
      </c>
      <c r="B423" t="s">
        <v>881</v>
      </c>
      <c r="C423">
        <v>3</v>
      </c>
      <c r="D423">
        <v>308</v>
      </c>
      <c r="E423" t="s">
        <v>873</v>
      </c>
      <c r="F423">
        <v>3</v>
      </c>
      <c r="G423">
        <v>308</v>
      </c>
      <c r="H423" t="s">
        <v>767</v>
      </c>
      <c r="I423" t="s">
        <v>882</v>
      </c>
      <c r="J423">
        <v>1367</v>
      </c>
      <c r="K423">
        <v>1023</v>
      </c>
      <c r="L423">
        <v>22</v>
      </c>
      <c r="M423">
        <v>1001</v>
      </c>
      <c r="N423">
        <v>300</v>
      </c>
      <c r="O423">
        <v>355</v>
      </c>
      <c r="P423">
        <v>175</v>
      </c>
      <c r="Q423">
        <v>27</v>
      </c>
      <c r="R423">
        <v>55</v>
      </c>
      <c r="S423">
        <v>36</v>
      </c>
      <c r="T423">
        <v>45</v>
      </c>
      <c r="U423">
        <v>5</v>
      </c>
      <c r="V423">
        <v>3</v>
      </c>
    </row>
    <row r="424" spans="1:22" x14ac:dyDescent="0.2">
      <c r="A424" t="s">
        <v>883</v>
      </c>
      <c r="B424" t="s">
        <v>883</v>
      </c>
      <c r="C424">
        <v>3</v>
      </c>
      <c r="D424">
        <v>308</v>
      </c>
      <c r="E424" t="s">
        <v>873</v>
      </c>
      <c r="F424">
        <v>3</v>
      </c>
      <c r="G424">
        <v>308</v>
      </c>
      <c r="H424" t="s">
        <v>767</v>
      </c>
      <c r="I424" t="s">
        <v>884</v>
      </c>
      <c r="J424">
        <v>6161</v>
      </c>
      <c r="K424">
        <v>4254</v>
      </c>
      <c r="L424">
        <v>91</v>
      </c>
      <c r="M424">
        <v>4163</v>
      </c>
      <c r="N424">
        <v>1219</v>
      </c>
      <c r="O424">
        <v>892</v>
      </c>
      <c r="P424">
        <v>1055</v>
      </c>
      <c r="Q424">
        <v>127</v>
      </c>
      <c r="R424">
        <v>397</v>
      </c>
      <c r="S424">
        <v>197</v>
      </c>
      <c r="T424">
        <v>191</v>
      </c>
      <c r="U424">
        <v>39</v>
      </c>
      <c r="V424">
        <v>46</v>
      </c>
    </row>
    <row r="425" spans="1:22" x14ac:dyDescent="0.2">
      <c r="A425" t="s">
        <v>885</v>
      </c>
      <c r="B425" t="s">
        <v>885</v>
      </c>
      <c r="C425">
        <v>3</v>
      </c>
      <c r="D425">
        <v>308</v>
      </c>
      <c r="E425" t="s">
        <v>873</v>
      </c>
      <c r="F425">
        <v>3</v>
      </c>
      <c r="G425">
        <v>308</v>
      </c>
      <c r="H425" t="s">
        <v>767</v>
      </c>
      <c r="I425" t="s">
        <v>886</v>
      </c>
      <c r="J425">
        <v>962</v>
      </c>
      <c r="K425">
        <v>684</v>
      </c>
      <c r="L425">
        <v>11</v>
      </c>
      <c r="M425">
        <v>673</v>
      </c>
      <c r="N425">
        <v>254</v>
      </c>
      <c r="O425">
        <v>209</v>
      </c>
      <c r="P425">
        <v>121</v>
      </c>
      <c r="Q425">
        <v>16</v>
      </c>
      <c r="R425">
        <v>28</v>
      </c>
      <c r="S425">
        <v>29</v>
      </c>
      <c r="T425">
        <v>8</v>
      </c>
      <c r="U425">
        <v>5</v>
      </c>
      <c r="V425">
        <v>3</v>
      </c>
    </row>
    <row r="426" spans="1:22" x14ac:dyDescent="0.2">
      <c r="A426" t="s">
        <v>887</v>
      </c>
      <c r="B426" t="s">
        <v>887</v>
      </c>
      <c r="C426">
        <v>3</v>
      </c>
      <c r="D426">
        <v>308</v>
      </c>
      <c r="E426" t="s">
        <v>873</v>
      </c>
      <c r="F426">
        <v>3</v>
      </c>
      <c r="G426">
        <v>308</v>
      </c>
      <c r="H426" t="s">
        <v>767</v>
      </c>
      <c r="I426" t="s">
        <v>888</v>
      </c>
      <c r="J426">
        <v>1871</v>
      </c>
      <c r="K426">
        <v>1347</v>
      </c>
      <c r="L426">
        <v>23</v>
      </c>
      <c r="M426">
        <v>1324</v>
      </c>
      <c r="N426">
        <v>567</v>
      </c>
      <c r="O426">
        <v>270</v>
      </c>
      <c r="P426">
        <v>302</v>
      </c>
      <c r="Q426">
        <v>37</v>
      </c>
      <c r="R426">
        <v>57</v>
      </c>
      <c r="S426">
        <v>46</v>
      </c>
      <c r="T426">
        <v>34</v>
      </c>
      <c r="U426">
        <v>7</v>
      </c>
      <c r="V426">
        <v>4</v>
      </c>
    </row>
    <row r="427" spans="1:22" x14ac:dyDescent="0.2">
      <c r="A427" t="s">
        <v>889</v>
      </c>
      <c r="B427" t="s">
        <v>889</v>
      </c>
      <c r="C427">
        <v>3</v>
      </c>
      <c r="D427">
        <v>308</v>
      </c>
      <c r="E427" t="s">
        <v>873</v>
      </c>
      <c r="F427">
        <v>3</v>
      </c>
      <c r="G427">
        <v>308</v>
      </c>
      <c r="H427" t="s">
        <v>767</v>
      </c>
      <c r="I427" t="s">
        <v>890</v>
      </c>
      <c r="J427">
        <v>675</v>
      </c>
      <c r="K427">
        <v>498</v>
      </c>
      <c r="L427">
        <v>14</v>
      </c>
      <c r="M427">
        <v>484</v>
      </c>
      <c r="N427">
        <v>131</v>
      </c>
      <c r="O427">
        <v>133</v>
      </c>
      <c r="P427">
        <v>133</v>
      </c>
      <c r="Q427">
        <v>11</v>
      </c>
      <c r="R427">
        <v>43</v>
      </c>
      <c r="S427">
        <v>19</v>
      </c>
      <c r="T427">
        <v>13</v>
      </c>
      <c r="U427">
        <v>1</v>
      </c>
      <c r="V427">
        <v>0</v>
      </c>
    </row>
    <row r="428" spans="1:22" x14ac:dyDescent="0.2">
      <c r="A428" t="s">
        <v>891</v>
      </c>
      <c r="B428" t="s">
        <v>891</v>
      </c>
      <c r="C428">
        <v>3</v>
      </c>
      <c r="D428">
        <v>308</v>
      </c>
      <c r="E428" t="s">
        <v>873</v>
      </c>
      <c r="F428">
        <v>3</v>
      </c>
      <c r="G428">
        <v>308</v>
      </c>
      <c r="H428" t="s">
        <v>767</v>
      </c>
      <c r="I428" t="s">
        <v>892</v>
      </c>
      <c r="J428">
        <v>935</v>
      </c>
      <c r="K428">
        <v>686</v>
      </c>
      <c r="L428">
        <v>13</v>
      </c>
      <c r="M428">
        <v>673</v>
      </c>
      <c r="N428">
        <v>155</v>
      </c>
      <c r="O428">
        <v>261</v>
      </c>
      <c r="P428">
        <v>155</v>
      </c>
      <c r="Q428">
        <v>19</v>
      </c>
      <c r="R428">
        <v>25</v>
      </c>
      <c r="S428">
        <v>35</v>
      </c>
      <c r="T428">
        <v>20</v>
      </c>
      <c r="U428">
        <v>0</v>
      </c>
      <c r="V428">
        <v>3</v>
      </c>
    </row>
    <row r="429" spans="1:22" x14ac:dyDescent="0.2">
      <c r="A429" t="s">
        <v>893</v>
      </c>
      <c r="B429" t="s">
        <v>893</v>
      </c>
      <c r="C429">
        <v>3</v>
      </c>
      <c r="D429">
        <v>308</v>
      </c>
      <c r="E429" t="s">
        <v>873</v>
      </c>
      <c r="F429">
        <v>3</v>
      </c>
      <c r="G429">
        <v>308</v>
      </c>
      <c r="H429" t="s">
        <v>767</v>
      </c>
      <c r="I429" t="s">
        <v>894</v>
      </c>
      <c r="J429">
        <v>1538</v>
      </c>
      <c r="K429">
        <v>1180</v>
      </c>
      <c r="L429">
        <v>19</v>
      </c>
      <c r="M429">
        <v>1161</v>
      </c>
      <c r="N429">
        <v>340</v>
      </c>
      <c r="O429">
        <v>329</v>
      </c>
      <c r="P429">
        <v>264</v>
      </c>
      <c r="Q429">
        <v>55</v>
      </c>
      <c r="R429">
        <v>55</v>
      </c>
      <c r="S429">
        <v>75</v>
      </c>
      <c r="T429">
        <v>23</v>
      </c>
      <c r="U429">
        <v>9</v>
      </c>
      <c r="V429">
        <v>11</v>
      </c>
    </row>
    <row r="430" spans="1:22" x14ac:dyDescent="0.2">
      <c r="A430" t="s">
        <v>895</v>
      </c>
      <c r="B430" t="s">
        <v>895</v>
      </c>
      <c r="C430">
        <v>3</v>
      </c>
      <c r="D430">
        <v>308</v>
      </c>
      <c r="E430" t="s">
        <v>873</v>
      </c>
      <c r="F430">
        <v>3</v>
      </c>
      <c r="G430">
        <v>308</v>
      </c>
      <c r="H430" t="s">
        <v>767</v>
      </c>
      <c r="I430" t="s">
        <v>896</v>
      </c>
      <c r="J430">
        <v>7848</v>
      </c>
      <c r="K430">
        <v>5524</v>
      </c>
      <c r="L430">
        <v>104</v>
      </c>
      <c r="M430">
        <v>5420</v>
      </c>
      <c r="N430">
        <v>1803</v>
      </c>
      <c r="O430">
        <v>918</v>
      </c>
      <c r="P430">
        <v>1407</v>
      </c>
      <c r="Q430">
        <v>139</v>
      </c>
      <c r="R430">
        <v>577</v>
      </c>
      <c r="S430">
        <v>281</v>
      </c>
      <c r="T430">
        <v>217</v>
      </c>
      <c r="U430">
        <v>36</v>
      </c>
      <c r="V430">
        <v>42</v>
      </c>
    </row>
    <row r="431" spans="1:22" x14ac:dyDescent="0.2">
      <c r="A431" t="s">
        <v>897</v>
      </c>
      <c r="B431" t="s">
        <v>897</v>
      </c>
      <c r="C431">
        <v>3</v>
      </c>
      <c r="D431">
        <v>308</v>
      </c>
      <c r="E431" t="s">
        <v>873</v>
      </c>
      <c r="F431">
        <v>3</v>
      </c>
      <c r="G431">
        <v>308</v>
      </c>
      <c r="H431" t="s">
        <v>767</v>
      </c>
      <c r="I431" t="s">
        <v>898</v>
      </c>
      <c r="J431">
        <v>196</v>
      </c>
      <c r="K431">
        <v>153</v>
      </c>
      <c r="L431">
        <v>2</v>
      </c>
      <c r="M431">
        <v>151</v>
      </c>
      <c r="N431">
        <v>28</v>
      </c>
      <c r="O431">
        <v>67</v>
      </c>
      <c r="P431">
        <v>32</v>
      </c>
      <c r="Q431">
        <v>2</v>
      </c>
      <c r="R431">
        <v>5</v>
      </c>
      <c r="S431">
        <v>6</v>
      </c>
      <c r="T431">
        <v>8</v>
      </c>
      <c r="U431">
        <v>2</v>
      </c>
      <c r="V431">
        <v>1</v>
      </c>
    </row>
    <row r="432" spans="1:22" x14ac:dyDescent="0.2">
      <c r="A432" t="s">
        <v>899</v>
      </c>
      <c r="B432" t="s">
        <v>899</v>
      </c>
      <c r="C432">
        <v>3</v>
      </c>
      <c r="D432">
        <v>308</v>
      </c>
      <c r="E432" t="s">
        <v>873</v>
      </c>
      <c r="F432">
        <v>3</v>
      </c>
      <c r="G432">
        <v>308</v>
      </c>
      <c r="H432" t="s">
        <v>767</v>
      </c>
      <c r="I432" t="s">
        <v>900</v>
      </c>
      <c r="J432">
        <v>7697</v>
      </c>
      <c r="K432">
        <v>5508</v>
      </c>
      <c r="L432">
        <v>95</v>
      </c>
      <c r="M432">
        <v>5413</v>
      </c>
      <c r="N432">
        <v>1679</v>
      </c>
      <c r="O432">
        <v>1136</v>
      </c>
      <c r="P432">
        <v>1359</v>
      </c>
      <c r="Q432">
        <v>149</v>
      </c>
      <c r="R432">
        <v>476</v>
      </c>
      <c r="S432">
        <v>296</v>
      </c>
      <c r="T432">
        <v>234</v>
      </c>
      <c r="U432">
        <v>39</v>
      </c>
      <c r="V432">
        <v>45</v>
      </c>
    </row>
    <row r="433" spans="1:22" x14ac:dyDescent="0.2">
      <c r="A433" t="s">
        <v>901</v>
      </c>
      <c r="B433" t="s">
        <v>901</v>
      </c>
      <c r="C433">
        <v>3</v>
      </c>
      <c r="D433">
        <v>308</v>
      </c>
      <c r="E433" t="s">
        <v>873</v>
      </c>
      <c r="F433">
        <v>3</v>
      </c>
      <c r="G433">
        <v>308</v>
      </c>
      <c r="H433" t="s">
        <v>767</v>
      </c>
      <c r="I433" t="s">
        <v>902</v>
      </c>
      <c r="J433">
        <v>58</v>
      </c>
      <c r="K433">
        <v>54</v>
      </c>
      <c r="L433">
        <v>1</v>
      </c>
      <c r="M433">
        <v>53</v>
      </c>
      <c r="N433">
        <v>4</v>
      </c>
      <c r="O433">
        <v>29</v>
      </c>
      <c r="P433">
        <v>12</v>
      </c>
      <c r="Q433">
        <v>0</v>
      </c>
      <c r="R433">
        <v>1</v>
      </c>
      <c r="S433">
        <v>2</v>
      </c>
      <c r="T433">
        <v>5</v>
      </c>
      <c r="U433">
        <v>0</v>
      </c>
      <c r="V433">
        <v>0</v>
      </c>
    </row>
    <row r="434" spans="1:22" x14ac:dyDescent="0.2">
      <c r="A434" t="s">
        <v>903</v>
      </c>
      <c r="B434" t="s">
        <v>903</v>
      </c>
      <c r="C434">
        <v>3</v>
      </c>
      <c r="D434">
        <v>308</v>
      </c>
      <c r="E434" t="s">
        <v>873</v>
      </c>
      <c r="F434">
        <v>3</v>
      </c>
      <c r="G434">
        <v>308</v>
      </c>
      <c r="H434" t="s">
        <v>767</v>
      </c>
      <c r="I434" t="s">
        <v>904</v>
      </c>
      <c r="J434">
        <v>984</v>
      </c>
      <c r="K434">
        <v>784</v>
      </c>
      <c r="L434">
        <v>16</v>
      </c>
      <c r="M434">
        <v>768</v>
      </c>
      <c r="N434">
        <v>245</v>
      </c>
      <c r="O434">
        <v>289</v>
      </c>
      <c r="P434">
        <v>135</v>
      </c>
      <c r="Q434">
        <v>12</v>
      </c>
      <c r="R434">
        <v>34</v>
      </c>
      <c r="S434">
        <v>25</v>
      </c>
      <c r="T434">
        <v>21</v>
      </c>
      <c r="U434">
        <v>4</v>
      </c>
      <c r="V434">
        <v>3</v>
      </c>
    </row>
    <row r="435" spans="1:22" x14ac:dyDescent="0.2">
      <c r="A435" t="s">
        <v>905</v>
      </c>
      <c r="B435" t="s">
        <v>905</v>
      </c>
      <c r="C435">
        <v>3</v>
      </c>
      <c r="D435">
        <v>308</v>
      </c>
      <c r="E435" t="s">
        <v>873</v>
      </c>
      <c r="F435">
        <v>3</v>
      </c>
      <c r="G435">
        <v>308</v>
      </c>
      <c r="H435" t="s">
        <v>767</v>
      </c>
      <c r="I435" t="s">
        <v>906</v>
      </c>
      <c r="J435">
        <v>901</v>
      </c>
      <c r="K435">
        <v>684</v>
      </c>
      <c r="L435">
        <v>16</v>
      </c>
      <c r="M435">
        <v>668</v>
      </c>
      <c r="N435">
        <v>178</v>
      </c>
      <c r="O435">
        <v>243</v>
      </c>
      <c r="P435">
        <v>126</v>
      </c>
      <c r="Q435">
        <v>13</v>
      </c>
      <c r="R435">
        <v>35</v>
      </c>
      <c r="S435">
        <v>46</v>
      </c>
      <c r="T435">
        <v>20</v>
      </c>
      <c r="U435">
        <v>5</v>
      </c>
      <c r="V435">
        <v>2</v>
      </c>
    </row>
    <row r="436" spans="1:22" x14ac:dyDescent="0.2">
      <c r="A436" t="s">
        <v>907</v>
      </c>
      <c r="B436" t="s">
        <v>907</v>
      </c>
      <c r="C436">
        <v>3</v>
      </c>
      <c r="D436">
        <v>308</v>
      </c>
      <c r="E436" t="s">
        <v>873</v>
      </c>
      <c r="F436">
        <v>3</v>
      </c>
      <c r="G436">
        <v>308</v>
      </c>
      <c r="H436" t="s">
        <v>767</v>
      </c>
      <c r="I436" t="s">
        <v>908</v>
      </c>
      <c r="J436">
        <v>1013</v>
      </c>
      <c r="K436">
        <v>763</v>
      </c>
      <c r="L436">
        <v>18</v>
      </c>
      <c r="M436">
        <v>745</v>
      </c>
      <c r="N436">
        <v>206</v>
      </c>
      <c r="O436">
        <v>295</v>
      </c>
      <c r="P436">
        <v>134</v>
      </c>
      <c r="Q436">
        <v>13</v>
      </c>
      <c r="R436">
        <v>31</v>
      </c>
      <c r="S436">
        <v>45</v>
      </c>
      <c r="T436">
        <v>18</v>
      </c>
      <c r="U436">
        <v>1</v>
      </c>
      <c r="V436">
        <v>2</v>
      </c>
    </row>
    <row r="437" spans="1:22" x14ac:dyDescent="0.2">
      <c r="A437" t="s">
        <v>909</v>
      </c>
      <c r="B437" t="s">
        <v>909</v>
      </c>
      <c r="C437">
        <v>3</v>
      </c>
      <c r="D437">
        <v>308</v>
      </c>
      <c r="E437" t="s">
        <v>873</v>
      </c>
      <c r="F437">
        <v>3</v>
      </c>
      <c r="G437">
        <v>308</v>
      </c>
      <c r="H437" t="s">
        <v>767</v>
      </c>
      <c r="I437" t="s">
        <v>910</v>
      </c>
      <c r="J437">
        <v>2183</v>
      </c>
      <c r="K437">
        <v>1535</v>
      </c>
      <c r="L437">
        <v>18</v>
      </c>
      <c r="M437">
        <v>1517</v>
      </c>
      <c r="N437">
        <v>784</v>
      </c>
      <c r="O437">
        <v>211</v>
      </c>
      <c r="P437">
        <v>341</v>
      </c>
      <c r="Q437">
        <v>24</v>
      </c>
      <c r="R437">
        <v>53</v>
      </c>
      <c r="S437">
        <v>49</v>
      </c>
      <c r="T437">
        <v>36</v>
      </c>
      <c r="U437">
        <v>15</v>
      </c>
      <c r="V437">
        <v>4</v>
      </c>
    </row>
    <row r="438" spans="1:22" x14ac:dyDescent="0.2">
      <c r="A438" t="s">
        <v>911</v>
      </c>
      <c r="B438" t="s">
        <v>911</v>
      </c>
      <c r="C438">
        <v>3</v>
      </c>
      <c r="D438">
        <v>308</v>
      </c>
      <c r="E438" t="s">
        <v>873</v>
      </c>
      <c r="F438">
        <v>3</v>
      </c>
      <c r="G438">
        <v>308</v>
      </c>
      <c r="H438" t="s">
        <v>767</v>
      </c>
      <c r="I438" t="s">
        <v>912</v>
      </c>
      <c r="J438">
        <v>753</v>
      </c>
      <c r="K438">
        <v>623</v>
      </c>
      <c r="L438">
        <v>16</v>
      </c>
      <c r="M438">
        <v>607</v>
      </c>
      <c r="N438">
        <v>108</v>
      </c>
      <c r="O438">
        <v>276</v>
      </c>
      <c r="P438">
        <v>113</v>
      </c>
      <c r="Q438">
        <v>11</v>
      </c>
      <c r="R438">
        <v>44</v>
      </c>
      <c r="S438">
        <v>38</v>
      </c>
      <c r="T438">
        <v>13</v>
      </c>
      <c r="U438">
        <v>1</v>
      </c>
      <c r="V438">
        <v>3</v>
      </c>
    </row>
    <row r="439" spans="1:22" x14ac:dyDescent="0.2">
      <c r="A439" t="s">
        <v>913</v>
      </c>
      <c r="B439" t="s">
        <v>913</v>
      </c>
      <c r="C439">
        <v>3</v>
      </c>
      <c r="D439">
        <v>308</v>
      </c>
      <c r="E439" t="s">
        <v>873</v>
      </c>
      <c r="F439">
        <v>3</v>
      </c>
      <c r="G439">
        <v>308</v>
      </c>
      <c r="H439" t="s">
        <v>767</v>
      </c>
      <c r="I439" t="s">
        <v>914</v>
      </c>
      <c r="J439">
        <v>911</v>
      </c>
      <c r="K439">
        <v>722</v>
      </c>
      <c r="L439">
        <v>6</v>
      </c>
      <c r="M439">
        <v>716</v>
      </c>
      <c r="N439">
        <v>247</v>
      </c>
      <c r="O439">
        <v>266</v>
      </c>
      <c r="P439">
        <v>102</v>
      </c>
      <c r="Q439">
        <v>10</v>
      </c>
      <c r="R439">
        <v>38</v>
      </c>
      <c r="S439">
        <v>34</v>
      </c>
      <c r="T439">
        <v>15</v>
      </c>
      <c r="U439">
        <v>1</v>
      </c>
      <c r="V439">
        <v>3</v>
      </c>
    </row>
    <row r="440" spans="1:22" x14ac:dyDescent="0.2">
      <c r="A440" t="s">
        <v>915</v>
      </c>
      <c r="B440" t="s">
        <v>915</v>
      </c>
      <c r="C440">
        <v>3</v>
      </c>
      <c r="D440">
        <v>308</v>
      </c>
      <c r="E440" t="s">
        <v>873</v>
      </c>
      <c r="F440">
        <v>3</v>
      </c>
      <c r="G440">
        <v>308</v>
      </c>
      <c r="H440" t="s">
        <v>767</v>
      </c>
      <c r="I440" t="s">
        <v>916</v>
      </c>
      <c r="J440">
        <v>1983</v>
      </c>
      <c r="K440">
        <v>1441</v>
      </c>
      <c r="L440">
        <v>23</v>
      </c>
      <c r="M440">
        <v>1418</v>
      </c>
      <c r="N440">
        <v>389</v>
      </c>
      <c r="O440">
        <v>375</v>
      </c>
      <c r="P440">
        <v>395</v>
      </c>
      <c r="Q440">
        <v>40</v>
      </c>
      <c r="R440">
        <v>71</v>
      </c>
      <c r="S440">
        <v>88</v>
      </c>
      <c r="T440">
        <v>34</v>
      </c>
      <c r="U440">
        <v>13</v>
      </c>
      <c r="V440">
        <v>13</v>
      </c>
    </row>
    <row r="441" spans="1:22" x14ac:dyDescent="0.2">
      <c r="A441" t="s">
        <v>917</v>
      </c>
      <c r="B441" t="s">
        <v>917</v>
      </c>
      <c r="C441">
        <v>3</v>
      </c>
      <c r="D441">
        <v>308</v>
      </c>
      <c r="E441" t="s">
        <v>873</v>
      </c>
      <c r="F441">
        <v>3</v>
      </c>
      <c r="G441">
        <v>308</v>
      </c>
      <c r="H441" t="s">
        <v>767</v>
      </c>
      <c r="I441" t="s">
        <v>918</v>
      </c>
      <c r="J441">
        <v>1983</v>
      </c>
      <c r="K441">
        <v>1412</v>
      </c>
      <c r="L441">
        <v>20</v>
      </c>
      <c r="M441">
        <v>1392</v>
      </c>
      <c r="N441">
        <v>550</v>
      </c>
      <c r="O441">
        <v>271</v>
      </c>
      <c r="P441">
        <v>310</v>
      </c>
      <c r="Q441">
        <v>39</v>
      </c>
      <c r="R441">
        <v>95</v>
      </c>
      <c r="S441">
        <v>62</v>
      </c>
      <c r="T441">
        <v>47</v>
      </c>
      <c r="U441">
        <v>4</v>
      </c>
      <c r="V441">
        <v>14</v>
      </c>
    </row>
    <row r="442" spans="1:22" x14ac:dyDescent="0.2">
      <c r="A442" t="s">
        <v>919</v>
      </c>
      <c r="B442" t="s">
        <v>919</v>
      </c>
      <c r="C442">
        <v>3</v>
      </c>
      <c r="D442">
        <v>308</v>
      </c>
      <c r="E442" t="s">
        <v>873</v>
      </c>
      <c r="F442">
        <v>3</v>
      </c>
      <c r="G442">
        <v>308</v>
      </c>
      <c r="H442" t="s">
        <v>767</v>
      </c>
      <c r="I442" t="s">
        <v>920</v>
      </c>
      <c r="J442">
        <v>286</v>
      </c>
      <c r="K442">
        <v>223</v>
      </c>
      <c r="L442">
        <v>3</v>
      </c>
      <c r="M442">
        <v>220</v>
      </c>
      <c r="N442">
        <v>42</v>
      </c>
      <c r="O442">
        <v>90</v>
      </c>
      <c r="P442">
        <v>38</v>
      </c>
      <c r="Q442">
        <v>13</v>
      </c>
      <c r="R442">
        <v>12</v>
      </c>
      <c r="S442">
        <v>10</v>
      </c>
      <c r="T442">
        <v>11</v>
      </c>
      <c r="U442">
        <v>2</v>
      </c>
      <c r="V442">
        <v>2</v>
      </c>
    </row>
    <row r="443" spans="1:22" x14ac:dyDescent="0.2">
      <c r="A443" t="s">
        <v>921</v>
      </c>
      <c r="B443" t="s">
        <v>921</v>
      </c>
      <c r="C443">
        <v>3</v>
      </c>
      <c r="D443">
        <v>308</v>
      </c>
      <c r="E443" t="s">
        <v>873</v>
      </c>
      <c r="F443">
        <v>3</v>
      </c>
      <c r="G443">
        <v>308</v>
      </c>
      <c r="H443" t="s">
        <v>767</v>
      </c>
      <c r="I443" t="s">
        <v>922</v>
      </c>
      <c r="J443">
        <v>2182</v>
      </c>
      <c r="K443">
        <v>1562</v>
      </c>
      <c r="L443">
        <v>26</v>
      </c>
      <c r="M443">
        <v>1536</v>
      </c>
      <c r="N443">
        <v>634</v>
      </c>
      <c r="O443">
        <v>281</v>
      </c>
      <c r="P443">
        <v>360</v>
      </c>
      <c r="Q443">
        <v>43</v>
      </c>
      <c r="R443">
        <v>78</v>
      </c>
      <c r="S443">
        <v>83</v>
      </c>
      <c r="T443">
        <v>34</v>
      </c>
      <c r="U443">
        <v>11</v>
      </c>
      <c r="V443">
        <v>12</v>
      </c>
    </row>
    <row r="444" spans="1:22" x14ac:dyDescent="0.2">
      <c r="A444" t="s">
        <v>923</v>
      </c>
      <c r="B444" t="s">
        <v>923</v>
      </c>
      <c r="C444">
        <v>3</v>
      </c>
      <c r="D444">
        <v>308</v>
      </c>
      <c r="E444" t="s">
        <v>873</v>
      </c>
      <c r="F444">
        <v>3</v>
      </c>
      <c r="G444">
        <v>308</v>
      </c>
      <c r="H444" t="s">
        <v>767</v>
      </c>
      <c r="I444" t="s">
        <v>924</v>
      </c>
      <c r="J444">
        <v>665</v>
      </c>
      <c r="K444">
        <v>513</v>
      </c>
      <c r="L444">
        <v>12</v>
      </c>
      <c r="M444">
        <v>501</v>
      </c>
      <c r="N444">
        <v>185</v>
      </c>
      <c r="O444">
        <v>99</v>
      </c>
      <c r="P444">
        <v>118</v>
      </c>
      <c r="Q444">
        <v>6</v>
      </c>
      <c r="R444">
        <v>29</v>
      </c>
      <c r="S444">
        <v>29</v>
      </c>
      <c r="T444">
        <v>28</v>
      </c>
      <c r="U444">
        <v>1</v>
      </c>
      <c r="V444">
        <v>6</v>
      </c>
    </row>
    <row r="445" spans="1:22" x14ac:dyDescent="0.2">
      <c r="A445" t="s">
        <v>925</v>
      </c>
      <c r="B445" t="s">
        <v>925</v>
      </c>
      <c r="C445">
        <v>3</v>
      </c>
      <c r="D445">
        <v>308</v>
      </c>
      <c r="E445" t="s">
        <v>873</v>
      </c>
      <c r="F445">
        <v>3</v>
      </c>
      <c r="G445">
        <v>308</v>
      </c>
      <c r="H445" t="s">
        <v>767</v>
      </c>
      <c r="I445" t="s">
        <v>926</v>
      </c>
      <c r="J445">
        <v>2072</v>
      </c>
      <c r="K445">
        <v>1596</v>
      </c>
      <c r="L445">
        <v>30</v>
      </c>
      <c r="M445">
        <v>1566</v>
      </c>
      <c r="N445">
        <v>489</v>
      </c>
      <c r="O445">
        <v>439</v>
      </c>
      <c r="P445">
        <v>349</v>
      </c>
      <c r="Q445">
        <v>39</v>
      </c>
      <c r="R445">
        <v>97</v>
      </c>
      <c r="S445">
        <v>76</v>
      </c>
      <c r="T445">
        <v>54</v>
      </c>
      <c r="U445">
        <v>10</v>
      </c>
      <c r="V445">
        <v>13</v>
      </c>
    </row>
    <row r="446" spans="1:22" x14ac:dyDescent="0.2">
      <c r="A446" t="s">
        <v>927</v>
      </c>
      <c r="B446" t="s">
        <v>927</v>
      </c>
      <c r="C446">
        <v>3</v>
      </c>
      <c r="D446">
        <v>308</v>
      </c>
      <c r="E446" t="s">
        <v>873</v>
      </c>
      <c r="F446">
        <v>3</v>
      </c>
      <c r="G446">
        <v>308</v>
      </c>
      <c r="H446" t="s">
        <v>767</v>
      </c>
      <c r="I446" t="s">
        <v>928</v>
      </c>
      <c r="J446">
        <v>1017</v>
      </c>
      <c r="K446">
        <v>782</v>
      </c>
      <c r="L446">
        <v>23</v>
      </c>
      <c r="M446">
        <v>759</v>
      </c>
      <c r="N446">
        <v>202</v>
      </c>
      <c r="O446">
        <v>289</v>
      </c>
      <c r="P446">
        <v>172</v>
      </c>
      <c r="Q446">
        <v>18</v>
      </c>
      <c r="R446">
        <v>27</v>
      </c>
      <c r="S446">
        <v>24</v>
      </c>
      <c r="T446">
        <v>16</v>
      </c>
      <c r="U446">
        <v>6</v>
      </c>
      <c r="V446">
        <v>5</v>
      </c>
    </row>
    <row r="447" spans="1:22" x14ac:dyDescent="0.2">
      <c r="A447" t="s">
        <v>929</v>
      </c>
      <c r="B447" t="s">
        <v>929</v>
      </c>
      <c r="C447">
        <v>3</v>
      </c>
      <c r="D447">
        <v>308</v>
      </c>
      <c r="E447" t="s">
        <v>873</v>
      </c>
      <c r="F447">
        <v>3</v>
      </c>
      <c r="G447">
        <v>308</v>
      </c>
      <c r="H447" t="s">
        <v>767</v>
      </c>
      <c r="I447" t="s">
        <v>930</v>
      </c>
      <c r="J447">
        <v>1297</v>
      </c>
      <c r="K447">
        <v>930</v>
      </c>
      <c r="L447">
        <v>13</v>
      </c>
      <c r="M447">
        <v>917</v>
      </c>
      <c r="N447">
        <v>329</v>
      </c>
      <c r="O447">
        <v>191</v>
      </c>
      <c r="P447">
        <v>248</v>
      </c>
      <c r="Q447">
        <v>20</v>
      </c>
      <c r="R447">
        <v>47</v>
      </c>
      <c r="S447">
        <v>53</v>
      </c>
      <c r="T447">
        <v>21</v>
      </c>
      <c r="U447">
        <v>4</v>
      </c>
      <c r="V447">
        <v>4</v>
      </c>
    </row>
    <row r="448" spans="1:22" x14ac:dyDescent="0.2">
      <c r="A448" t="s">
        <v>931</v>
      </c>
      <c r="B448" t="s">
        <v>931</v>
      </c>
      <c r="C448">
        <v>3</v>
      </c>
      <c r="D448">
        <v>308</v>
      </c>
      <c r="E448" t="s">
        <v>873</v>
      </c>
      <c r="F448">
        <v>3</v>
      </c>
      <c r="G448">
        <v>308</v>
      </c>
      <c r="H448" t="s">
        <v>767</v>
      </c>
      <c r="I448" t="s">
        <v>932</v>
      </c>
      <c r="J448">
        <v>1614</v>
      </c>
      <c r="K448">
        <v>1084</v>
      </c>
      <c r="L448">
        <v>15</v>
      </c>
      <c r="M448">
        <v>1069</v>
      </c>
      <c r="N448">
        <v>284</v>
      </c>
      <c r="O448">
        <v>294</v>
      </c>
      <c r="P448">
        <v>287</v>
      </c>
      <c r="Q448">
        <v>30</v>
      </c>
      <c r="R448">
        <v>73</v>
      </c>
      <c r="S448">
        <v>44</v>
      </c>
      <c r="T448">
        <v>39</v>
      </c>
      <c r="U448">
        <v>8</v>
      </c>
      <c r="V448">
        <v>10</v>
      </c>
    </row>
    <row r="449" spans="1:22" x14ac:dyDescent="0.2">
      <c r="A449" t="s">
        <v>933</v>
      </c>
      <c r="B449" t="s">
        <v>933</v>
      </c>
      <c r="C449">
        <v>3</v>
      </c>
      <c r="D449">
        <v>308</v>
      </c>
      <c r="E449" t="s">
        <v>873</v>
      </c>
      <c r="F449">
        <v>3</v>
      </c>
      <c r="G449">
        <v>308</v>
      </c>
      <c r="H449" t="s">
        <v>767</v>
      </c>
      <c r="I449" t="s">
        <v>934</v>
      </c>
      <c r="J449">
        <v>1025</v>
      </c>
      <c r="K449">
        <v>740</v>
      </c>
      <c r="L449">
        <v>12</v>
      </c>
      <c r="M449">
        <v>728</v>
      </c>
      <c r="N449">
        <v>186</v>
      </c>
      <c r="O449">
        <v>298</v>
      </c>
      <c r="P449">
        <v>159</v>
      </c>
      <c r="Q449">
        <v>16</v>
      </c>
      <c r="R449">
        <v>20</v>
      </c>
      <c r="S449">
        <v>34</v>
      </c>
      <c r="T449">
        <v>9</v>
      </c>
      <c r="U449">
        <v>4</v>
      </c>
      <c r="V449">
        <v>2</v>
      </c>
    </row>
    <row r="450" spans="1:22" x14ac:dyDescent="0.2">
      <c r="A450" t="s">
        <v>935</v>
      </c>
      <c r="B450" t="s">
        <v>935</v>
      </c>
      <c r="C450">
        <v>3</v>
      </c>
      <c r="D450">
        <v>308</v>
      </c>
      <c r="E450" t="s">
        <v>873</v>
      </c>
      <c r="F450">
        <v>3</v>
      </c>
      <c r="G450">
        <v>308</v>
      </c>
      <c r="H450" t="s">
        <v>767</v>
      </c>
      <c r="I450" t="s">
        <v>936</v>
      </c>
      <c r="J450">
        <v>121</v>
      </c>
      <c r="K450">
        <v>104</v>
      </c>
      <c r="L450">
        <v>2</v>
      </c>
      <c r="M450">
        <v>102</v>
      </c>
      <c r="N450">
        <v>9</v>
      </c>
      <c r="O450">
        <v>62</v>
      </c>
      <c r="P450">
        <v>10</v>
      </c>
      <c r="Q450">
        <v>1</v>
      </c>
      <c r="R450">
        <v>12</v>
      </c>
      <c r="S450">
        <v>3</v>
      </c>
      <c r="T450">
        <v>4</v>
      </c>
      <c r="U450">
        <v>0</v>
      </c>
      <c r="V450">
        <v>1</v>
      </c>
    </row>
    <row r="451" spans="1:22" x14ac:dyDescent="0.2">
      <c r="A451" t="s">
        <v>937</v>
      </c>
      <c r="B451" t="s">
        <v>937</v>
      </c>
      <c r="C451">
        <v>3</v>
      </c>
      <c r="D451">
        <v>308</v>
      </c>
      <c r="E451" t="s">
        <v>873</v>
      </c>
      <c r="F451">
        <v>3</v>
      </c>
      <c r="G451">
        <v>308</v>
      </c>
      <c r="H451" t="s">
        <v>767</v>
      </c>
      <c r="I451" t="s">
        <v>938</v>
      </c>
      <c r="J451">
        <v>1089</v>
      </c>
      <c r="K451">
        <v>787</v>
      </c>
      <c r="L451">
        <v>19</v>
      </c>
      <c r="M451">
        <v>768</v>
      </c>
      <c r="N451">
        <v>260</v>
      </c>
      <c r="O451">
        <v>222</v>
      </c>
      <c r="P451">
        <v>172</v>
      </c>
      <c r="Q451">
        <v>19</v>
      </c>
      <c r="R451">
        <v>36</v>
      </c>
      <c r="S451">
        <v>32</v>
      </c>
      <c r="T451">
        <v>21</v>
      </c>
      <c r="U451">
        <v>2</v>
      </c>
      <c r="V451">
        <v>4</v>
      </c>
    </row>
    <row r="452" spans="1:22" x14ac:dyDescent="0.2">
      <c r="A452" t="s">
        <v>939</v>
      </c>
      <c r="B452" t="s">
        <v>939</v>
      </c>
      <c r="C452">
        <v>3</v>
      </c>
      <c r="D452">
        <v>308</v>
      </c>
      <c r="E452" t="s">
        <v>873</v>
      </c>
      <c r="F452">
        <v>3</v>
      </c>
      <c r="G452">
        <v>308</v>
      </c>
      <c r="H452" t="s">
        <v>767</v>
      </c>
      <c r="I452" t="s">
        <v>940</v>
      </c>
      <c r="J452">
        <v>427</v>
      </c>
      <c r="K452">
        <v>308</v>
      </c>
      <c r="L452">
        <v>1</v>
      </c>
      <c r="M452">
        <v>307</v>
      </c>
      <c r="N452">
        <v>94</v>
      </c>
      <c r="O452">
        <v>121</v>
      </c>
      <c r="P452">
        <v>51</v>
      </c>
      <c r="Q452">
        <v>3</v>
      </c>
      <c r="R452">
        <v>12</v>
      </c>
      <c r="S452">
        <v>10</v>
      </c>
      <c r="T452">
        <v>9</v>
      </c>
      <c r="U452">
        <v>4</v>
      </c>
      <c r="V452">
        <v>3</v>
      </c>
    </row>
    <row r="453" spans="1:22" x14ac:dyDescent="0.2">
      <c r="A453" t="s">
        <v>941</v>
      </c>
      <c r="B453" t="s">
        <v>941</v>
      </c>
      <c r="C453">
        <v>3</v>
      </c>
      <c r="D453">
        <v>308</v>
      </c>
      <c r="E453" t="s">
        <v>873</v>
      </c>
      <c r="F453">
        <v>3</v>
      </c>
      <c r="G453">
        <v>308</v>
      </c>
      <c r="H453" t="s">
        <v>767</v>
      </c>
      <c r="I453" t="s">
        <v>942</v>
      </c>
      <c r="J453">
        <v>1102</v>
      </c>
      <c r="K453">
        <v>805</v>
      </c>
      <c r="L453">
        <v>16</v>
      </c>
      <c r="M453">
        <v>789</v>
      </c>
      <c r="N453">
        <v>351</v>
      </c>
      <c r="O453">
        <v>201</v>
      </c>
      <c r="P453">
        <v>140</v>
      </c>
      <c r="Q453">
        <v>14</v>
      </c>
      <c r="R453">
        <v>25</v>
      </c>
      <c r="S453">
        <v>36</v>
      </c>
      <c r="T453">
        <v>14</v>
      </c>
      <c r="U453">
        <v>3</v>
      </c>
      <c r="V453">
        <v>5</v>
      </c>
    </row>
    <row r="454" spans="1:22" x14ac:dyDescent="0.2">
      <c r="A454" t="s">
        <v>943</v>
      </c>
      <c r="B454" t="s">
        <v>943</v>
      </c>
      <c r="C454">
        <v>3</v>
      </c>
      <c r="D454">
        <v>308</v>
      </c>
      <c r="E454" t="s">
        <v>873</v>
      </c>
      <c r="F454">
        <v>3</v>
      </c>
      <c r="G454">
        <v>308</v>
      </c>
      <c r="H454" t="s">
        <v>767</v>
      </c>
      <c r="I454" t="s">
        <v>944</v>
      </c>
      <c r="J454">
        <v>1539</v>
      </c>
      <c r="K454">
        <v>1151</v>
      </c>
      <c r="L454">
        <v>21</v>
      </c>
      <c r="M454">
        <v>1130</v>
      </c>
      <c r="N454">
        <v>364</v>
      </c>
      <c r="O454">
        <v>270</v>
      </c>
      <c r="P454">
        <v>264</v>
      </c>
      <c r="Q454">
        <v>28</v>
      </c>
      <c r="R454">
        <v>66</v>
      </c>
      <c r="S454">
        <v>63</v>
      </c>
      <c r="T454">
        <v>60</v>
      </c>
      <c r="U454">
        <v>6</v>
      </c>
      <c r="V454">
        <v>9</v>
      </c>
    </row>
    <row r="455" spans="1:22" x14ac:dyDescent="0.2">
      <c r="A455" t="s">
        <v>945</v>
      </c>
      <c r="B455" t="s">
        <v>945</v>
      </c>
      <c r="C455">
        <v>3</v>
      </c>
      <c r="D455">
        <v>308</v>
      </c>
      <c r="E455" t="s">
        <v>873</v>
      </c>
      <c r="F455">
        <v>3</v>
      </c>
      <c r="G455">
        <v>308</v>
      </c>
      <c r="H455" t="s">
        <v>767</v>
      </c>
      <c r="I455" t="s">
        <v>946</v>
      </c>
      <c r="J455">
        <v>750</v>
      </c>
      <c r="K455">
        <v>602</v>
      </c>
      <c r="L455">
        <v>17</v>
      </c>
      <c r="M455">
        <v>585</v>
      </c>
      <c r="N455">
        <v>121</v>
      </c>
      <c r="O455">
        <v>234</v>
      </c>
      <c r="P455">
        <v>145</v>
      </c>
      <c r="Q455">
        <v>13</v>
      </c>
      <c r="R455">
        <v>33</v>
      </c>
      <c r="S455">
        <v>21</v>
      </c>
      <c r="T455">
        <v>13</v>
      </c>
      <c r="U455">
        <v>2</v>
      </c>
      <c r="V455">
        <v>3</v>
      </c>
    </row>
    <row r="456" spans="1:22" x14ac:dyDescent="0.2">
      <c r="A456" t="s">
        <v>947</v>
      </c>
      <c r="B456" t="s">
        <v>947</v>
      </c>
      <c r="C456">
        <v>3</v>
      </c>
      <c r="D456">
        <v>308</v>
      </c>
      <c r="E456" t="s">
        <v>873</v>
      </c>
      <c r="F456">
        <v>3</v>
      </c>
      <c r="G456">
        <v>308</v>
      </c>
      <c r="H456" t="s">
        <v>767</v>
      </c>
      <c r="I456" t="s">
        <v>948</v>
      </c>
      <c r="J456">
        <v>6698</v>
      </c>
      <c r="K456">
        <v>4495</v>
      </c>
      <c r="L456">
        <v>74</v>
      </c>
      <c r="M456">
        <v>4421</v>
      </c>
      <c r="N456">
        <v>1779</v>
      </c>
      <c r="O456">
        <v>525</v>
      </c>
      <c r="P456">
        <v>1173</v>
      </c>
      <c r="Q456">
        <v>109</v>
      </c>
      <c r="R456">
        <v>328</v>
      </c>
      <c r="S456">
        <v>243</v>
      </c>
      <c r="T456">
        <v>178</v>
      </c>
      <c r="U456">
        <v>52</v>
      </c>
      <c r="V456">
        <v>34</v>
      </c>
    </row>
    <row r="457" spans="1:22" x14ac:dyDescent="0.2">
      <c r="A457" t="s">
        <v>949</v>
      </c>
      <c r="B457" t="s">
        <v>949</v>
      </c>
      <c r="C457">
        <v>3</v>
      </c>
      <c r="D457">
        <v>308</v>
      </c>
      <c r="E457" t="s">
        <v>873</v>
      </c>
      <c r="F457">
        <v>3</v>
      </c>
      <c r="G457">
        <v>308</v>
      </c>
      <c r="H457" t="s">
        <v>767</v>
      </c>
      <c r="I457" t="s">
        <v>950</v>
      </c>
      <c r="J457">
        <v>978</v>
      </c>
      <c r="K457">
        <v>759</v>
      </c>
      <c r="L457">
        <v>28</v>
      </c>
      <c r="M457">
        <v>731</v>
      </c>
      <c r="N457">
        <v>160</v>
      </c>
      <c r="O457">
        <v>333</v>
      </c>
      <c r="P457">
        <v>132</v>
      </c>
      <c r="Q457">
        <v>14</v>
      </c>
      <c r="R457">
        <v>28</v>
      </c>
      <c r="S457">
        <v>36</v>
      </c>
      <c r="T457">
        <v>17</v>
      </c>
      <c r="U457">
        <v>8</v>
      </c>
      <c r="V457">
        <v>3</v>
      </c>
    </row>
    <row r="458" spans="1:22" x14ac:dyDescent="0.2">
      <c r="A458" t="s">
        <v>951</v>
      </c>
      <c r="B458" t="s">
        <v>951</v>
      </c>
      <c r="C458">
        <v>3</v>
      </c>
      <c r="D458">
        <v>308</v>
      </c>
      <c r="E458" t="s">
        <v>873</v>
      </c>
      <c r="F458">
        <v>3</v>
      </c>
      <c r="G458">
        <v>308</v>
      </c>
      <c r="H458" t="s">
        <v>767</v>
      </c>
      <c r="I458" t="s">
        <v>952</v>
      </c>
      <c r="J458">
        <v>1204</v>
      </c>
      <c r="K458">
        <v>910</v>
      </c>
      <c r="L458">
        <v>13</v>
      </c>
      <c r="M458">
        <v>897</v>
      </c>
      <c r="N458">
        <v>372</v>
      </c>
      <c r="O458">
        <v>139</v>
      </c>
      <c r="P458">
        <v>239</v>
      </c>
      <c r="Q458">
        <v>16</v>
      </c>
      <c r="R458">
        <v>33</v>
      </c>
      <c r="S458">
        <v>54</v>
      </c>
      <c r="T458">
        <v>33</v>
      </c>
      <c r="U458">
        <v>6</v>
      </c>
      <c r="V458">
        <v>5</v>
      </c>
    </row>
    <row r="459" spans="1:22" x14ac:dyDescent="0.2">
      <c r="A459" t="s">
        <v>953</v>
      </c>
      <c r="B459" t="s">
        <v>953</v>
      </c>
      <c r="C459">
        <v>3</v>
      </c>
      <c r="D459">
        <v>308</v>
      </c>
      <c r="E459" t="s">
        <v>873</v>
      </c>
      <c r="F459">
        <v>3</v>
      </c>
      <c r="G459">
        <v>308</v>
      </c>
      <c r="H459" t="s">
        <v>767</v>
      </c>
      <c r="I459" t="s">
        <v>954</v>
      </c>
      <c r="J459">
        <v>636</v>
      </c>
      <c r="K459">
        <v>493</v>
      </c>
      <c r="L459">
        <v>12</v>
      </c>
      <c r="M459">
        <v>481</v>
      </c>
      <c r="N459">
        <v>125</v>
      </c>
      <c r="O459">
        <v>171</v>
      </c>
      <c r="P459">
        <v>95</v>
      </c>
      <c r="Q459">
        <v>13</v>
      </c>
      <c r="R459">
        <v>34</v>
      </c>
      <c r="S459">
        <v>26</v>
      </c>
      <c r="T459">
        <v>11</v>
      </c>
      <c r="U459">
        <v>4</v>
      </c>
      <c r="V459">
        <v>2</v>
      </c>
    </row>
    <row r="460" spans="1:22" x14ac:dyDescent="0.2">
      <c r="A460" t="s">
        <v>955</v>
      </c>
      <c r="B460" t="s">
        <v>955</v>
      </c>
      <c r="C460">
        <v>3</v>
      </c>
      <c r="D460">
        <v>308</v>
      </c>
      <c r="E460" t="s">
        <v>873</v>
      </c>
      <c r="F460">
        <v>3</v>
      </c>
      <c r="G460">
        <v>308</v>
      </c>
      <c r="H460" t="s">
        <v>767</v>
      </c>
      <c r="I460" t="s">
        <v>956</v>
      </c>
      <c r="J460">
        <v>1489</v>
      </c>
      <c r="K460">
        <v>1100</v>
      </c>
      <c r="L460">
        <v>20</v>
      </c>
      <c r="M460">
        <v>1080</v>
      </c>
      <c r="N460">
        <v>315</v>
      </c>
      <c r="O460">
        <v>312</v>
      </c>
      <c r="P460">
        <v>254</v>
      </c>
      <c r="Q460">
        <v>32</v>
      </c>
      <c r="R460">
        <v>94</v>
      </c>
      <c r="S460">
        <v>30</v>
      </c>
      <c r="T460">
        <v>35</v>
      </c>
      <c r="U460">
        <v>5</v>
      </c>
      <c r="V460">
        <v>3</v>
      </c>
    </row>
    <row r="461" spans="1:22" x14ac:dyDescent="0.2">
      <c r="A461" t="s">
        <v>957</v>
      </c>
      <c r="B461" t="s">
        <v>957</v>
      </c>
      <c r="C461">
        <v>3</v>
      </c>
      <c r="D461">
        <v>308</v>
      </c>
      <c r="E461" t="s">
        <v>873</v>
      </c>
      <c r="F461">
        <v>3</v>
      </c>
      <c r="G461">
        <v>308</v>
      </c>
      <c r="H461" t="s">
        <v>767</v>
      </c>
      <c r="I461" t="s">
        <v>958</v>
      </c>
      <c r="J461">
        <v>4486</v>
      </c>
      <c r="K461">
        <v>3277</v>
      </c>
      <c r="L461">
        <v>66</v>
      </c>
      <c r="M461">
        <v>3211</v>
      </c>
      <c r="N461">
        <v>769</v>
      </c>
      <c r="O461">
        <v>1289</v>
      </c>
      <c r="P461">
        <v>689</v>
      </c>
      <c r="Q461">
        <v>54</v>
      </c>
      <c r="R461">
        <v>170</v>
      </c>
      <c r="S461">
        <v>135</v>
      </c>
      <c r="T461">
        <v>67</v>
      </c>
      <c r="U461">
        <v>23</v>
      </c>
      <c r="V461">
        <v>15</v>
      </c>
    </row>
    <row r="462" spans="1:22" x14ac:dyDescent="0.2">
      <c r="A462" t="s">
        <v>959</v>
      </c>
      <c r="B462" t="s">
        <v>959</v>
      </c>
      <c r="C462">
        <v>3</v>
      </c>
      <c r="D462">
        <v>308</v>
      </c>
      <c r="E462" t="s">
        <v>873</v>
      </c>
      <c r="F462">
        <v>3</v>
      </c>
      <c r="G462">
        <v>308</v>
      </c>
      <c r="H462" t="s">
        <v>767</v>
      </c>
      <c r="I462" t="s">
        <v>960</v>
      </c>
      <c r="J462">
        <v>743</v>
      </c>
      <c r="K462">
        <v>556</v>
      </c>
      <c r="L462">
        <v>6</v>
      </c>
      <c r="M462">
        <v>550</v>
      </c>
      <c r="N462">
        <v>102</v>
      </c>
      <c r="O462">
        <v>297</v>
      </c>
      <c r="P462">
        <v>80</v>
      </c>
      <c r="Q462">
        <v>3</v>
      </c>
      <c r="R462">
        <v>25</v>
      </c>
      <c r="S462">
        <v>21</v>
      </c>
      <c r="T462">
        <v>13</v>
      </c>
      <c r="U462">
        <v>1</v>
      </c>
      <c r="V462">
        <v>8</v>
      </c>
    </row>
    <row r="463" spans="1:22" x14ac:dyDescent="0.2">
      <c r="A463" t="s">
        <v>961</v>
      </c>
      <c r="B463" t="s">
        <v>961</v>
      </c>
      <c r="C463">
        <v>3</v>
      </c>
      <c r="D463">
        <v>308</v>
      </c>
      <c r="E463" t="s">
        <v>873</v>
      </c>
      <c r="F463">
        <v>3</v>
      </c>
      <c r="G463">
        <v>308</v>
      </c>
      <c r="H463" t="s">
        <v>767</v>
      </c>
      <c r="I463" t="s">
        <v>962</v>
      </c>
      <c r="J463">
        <v>0</v>
      </c>
      <c r="K463">
        <v>5292</v>
      </c>
      <c r="L463">
        <v>65</v>
      </c>
      <c r="M463">
        <v>5227</v>
      </c>
      <c r="N463">
        <v>1677</v>
      </c>
      <c r="O463">
        <v>1507</v>
      </c>
      <c r="P463">
        <v>887</v>
      </c>
      <c r="Q463">
        <v>102</v>
      </c>
      <c r="R463">
        <v>540</v>
      </c>
      <c r="S463">
        <v>250</v>
      </c>
      <c r="T463">
        <v>169</v>
      </c>
      <c r="U463">
        <v>58</v>
      </c>
      <c r="V463">
        <v>37</v>
      </c>
    </row>
    <row r="464" spans="1:22" x14ac:dyDescent="0.2">
      <c r="A464" t="s">
        <v>963</v>
      </c>
      <c r="B464" t="s">
        <v>963</v>
      </c>
      <c r="C464">
        <v>3</v>
      </c>
      <c r="D464">
        <v>309</v>
      </c>
      <c r="E464" t="s">
        <v>677</v>
      </c>
      <c r="F464">
        <v>3</v>
      </c>
      <c r="G464">
        <v>309</v>
      </c>
      <c r="H464" t="s">
        <v>677</v>
      </c>
      <c r="I464" t="s">
        <v>964</v>
      </c>
      <c r="J464">
        <v>940</v>
      </c>
      <c r="K464">
        <v>676</v>
      </c>
      <c r="L464">
        <v>21</v>
      </c>
      <c r="M464">
        <v>655</v>
      </c>
      <c r="N464">
        <v>302</v>
      </c>
      <c r="O464">
        <v>106</v>
      </c>
      <c r="P464">
        <v>136</v>
      </c>
      <c r="Q464">
        <v>8</v>
      </c>
      <c r="R464">
        <v>33</v>
      </c>
      <c r="S464">
        <v>32</v>
      </c>
      <c r="T464">
        <v>23</v>
      </c>
      <c r="U464">
        <v>6</v>
      </c>
      <c r="V464">
        <v>9</v>
      </c>
    </row>
    <row r="465" spans="1:22" x14ac:dyDescent="0.2">
      <c r="A465" t="s">
        <v>965</v>
      </c>
      <c r="B465" t="s">
        <v>965</v>
      </c>
      <c r="C465">
        <v>3</v>
      </c>
      <c r="D465">
        <v>309</v>
      </c>
      <c r="E465" t="s">
        <v>677</v>
      </c>
      <c r="F465">
        <v>3</v>
      </c>
      <c r="G465">
        <v>309</v>
      </c>
      <c r="H465" t="s">
        <v>677</v>
      </c>
      <c r="I465" t="s">
        <v>966</v>
      </c>
      <c r="J465">
        <v>1420</v>
      </c>
      <c r="K465">
        <v>1041</v>
      </c>
      <c r="L465">
        <v>39</v>
      </c>
      <c r="M465">
        <v>1002</v>
      </c>
      <c r="N465">
        <v>543</v>
      </c>
      <c r="O465">
        <v>167</v>
      </c>
      <c r="P465">
        <v>144</v>
      </c>
      <c r="Q465">
        <v>12</v>
      </c>
      <c r="R465">
        <v>52</v>
      </c>
      <c r="S465">
        <v>54</v>
      </c>
      <c r="T465">
        <v>19</v>
      </c>
      <c r="U465">
        <v>6</v>
      </c>
      <c r="V465">
        <v>5</v>
      </c>
    </row>
    <row r="466" spans="1:22" x14ac:dyDescent="0.2">
      <c r="A466" t="s">
        <v>967</v>
      </c>
      <c r="B466" t="s">
        <v>967</v>
      </c>
      <c r="C466">
        <v>3</v>
      </c>
      <c r="D466">
        <v>309</v>
      </c>
      <c r="E466" t="s">
        <v>677</v>
      </c>
      <c r="F466">
        <v>3</v>
      </c>
      <c r="G466">
        <v>309</v>
      </c>
      <c r="H466" t="s">
        <v>677</v>
      </c>
      <c r="I466" t="s">
        <v>968</v>
      </c>
      <c r="J466">
        <v>590</v>
      </c>
      <c r="K466">
        <v>440</v>
      </c>
      <c r="L466">
        <v>8</v>
      </c>
      <c r="M466">
        <v>432</v>
      </c>
      <c r="N466">
        <v>122</v>
      </c>
      <c r="O466">
        <v>180</v>
      </c>
      <c r="P466">
        <v>65</v>
      </c>
      <c r="Q466">
        <v>5</v>
      </c>
      <c r="R466">
        <v>26</v>
      </c>
      <c r="S466">
        <v>17</v>
      </c>
      <c r="T466">
        <v>9</v>
      </c>
      <c r="U466">
        <v>4</v>
      </c>
      <c r="V466">
        <v>4</v>
      </c>
    </row>
    <row r="467" spans="1:22" x14ac:dyDescent="0.2">
      <c r="A467" t="s">
        <v>969</v>
      </c>
      <c r="B467" t="s">
        <v>969</v>
      </c>
      <c r="C467">
        <v>3</v>
      </c>
      <c r="D467">
        <v>309</v>
      </c>
      <c r="E467" t="s">
        <v>677</v>
      </c>
      <c r="F467">
        <v>3</v>
      </c>
      <c r="G467">
        <v>309</v>
      </c>
      <c r="H467" t="s">
        <v>677</v>
      </c>
      <c r="I467" t="s">
        <v>970</v>
      </c>
      <c r="J467">
        <v>570</v>
      </c>
      <c r="K467">
        <v>449</v>
      </c>
      <c r="L467">
        <v>5</v>
      </c>
      <c r="M467">
        <v>444</v>
      </c>
      <c r="N467">
        <v>142</v>
      </c>
      <c r="O467">
        <v>196</v>
      </c>
      <c r="P467">
        <v>63</v>
      </c>
      <c r="Q467">
        <v>8</v>
      </c>
      <c r="R467">
        <v>16</v>
      </c>
      <c r="S467">
        <v>15</v>
      </c>
      <c r="T467">
        <v>2</v>
      </c>
      <c r="U467">
        <v>1</v>
      </c>
      <c r="V467">
        <v>1</v>
      </c>
    </row>
    <row r="468" spans="1:22" x14ac:dyDescent="0.2">
      <c r="A468" t="s">
        <v>971</v>
      </c>
      <c r="B468" t="s">
        <v>971</v>
      </c>
      <c r="C468">
        <v>3</v>
      </c>
      <c r="D468">
        <v>309</v>
      </c>
      <c r="E468" t="s">
        <v>677</v>
      </c>
      <c r="F468">
        <v>3</v>
      </c>
      <c r="G468">
        <v>309</v>
      </c>
      <c r="H468" t="s">
        <v>677</v>
      </c>
      <c r="I468" t="s">
        <v>972</v>
      </c>
      <c r="J468">
        <v>4459</v>
      </c>
      <c r="K468">
        <v>3084</v>
      </c>
      <c r="L468">
        <v>62</v>
      </c>
      <c r="M468">
        <v>3022</v>
      </c>
      <c r="N468">
        <v>1211</v>
      </c>
      <c r="O468">
        <v>816</v>
      </c>
      <c r="P468">
        <v>509</v>
      </c>
      <c r="Q468">
        <v>70</v>
      </c>
      <c r="R468">
        <v>164</v>
      </c>
      <c r="S468">
        <v>123</v>
      </c>
      <c r="T468">
        <v>95</v>
      </c>
      <c r="U468">
        <v>17</v>
      </c>
      <c r="V468">
        <v>17</v>
      </c>
    </row>
    <row r="469" spans="1:22" x14ac:dyDescent="0.2">
      <c r="A469" t="s">
        <v>973</v>
      </c>
      <c r="B469" t="s">
        <v>973</v>
      </c>
      <c r="C469">
        <v>3</v>
      </c>
      <c r="D469">
        <v>309</v>
      </c>
      <c r="E469" t="s">
        <v>677</v>
      </c>
      <c r="F469">
        <v>3</v>
      </c>
      <c r="G469">
        <v>309</v>
      </c>
      <c r="H469" t="s">
        <v>677</v>
      </c>
      <c r="I469" t="s">
        <v>974</v>
      </c>
      <c r="J469">
        <v>1911</v>
      </c>
      <c r="K469">
        <v>1426</v>
      </c>
      <c r="L469">
        <v>50</v>
      </c>
      <c r="M469">
        <v>1376</v>
      </c>
      <c r="N469">
        <v>393</v>
      </c>
      <c r="O469">
        <v>543</v>
      </c>
      <c r="P469">
        <v>238</v>
      </c>
      <c r="Q469">
        <v>21</v>
      </c>
      <c r="R469">
        <v>70</v>
      </c>
      <c r="S469">
        <v>69</v>
      </c>
      <c r="T469">
        <v>24</v>
      </c>
      <c r="U469">
        <v>8</v>
      </c>
      <c r="V469">
        <v>10</v>
      </c>
    </row>
    <row r="470" spans="1:22" x14ac:dyDescent="0.2">
      <c r="A470" t="s">
        <v>975</v>
      </c>
      <c r="B470" t="s">
        <v>975</v>
      </c>
      <c r="C470">
        <v>3</v>
      </c>
      <c r="D470">
        <v>309</v>
      </c>
      <c r="E470" t="s">
        <v>677</v>
      </c>
      <c r="F470">
        <v>3</v>
      </c>
      <c r="G470">
        <v>309</v>
      </c>
      <c r="H470" t="s">
        <v>677</v>
      </c>
      <c r="I470" t="s">
        <v>976</v>
      </c>
      <c r="J470">
        <v>1171</v>
      </c>
      <c r="K470">
        <v>865</v>
      </c>
      <c r="L470">
        <v>16</v>
      </c>
      <c r="M470">
        <v>849</v>
      </c>
      <c r="N470">
        <v>259</v>
      </c>
      <c r="O470">
        <v>323</v>
      </c>
      <c r="P470">
        <v>119</v>
      </c>
      <c r="Q470">
        <v>11</v>
      </c>
      <c r="R470">
        <v>42</v>
      </c>
      <c r="S470">
        <v>53</v>
      </c>
      <c r="T470">
        <v>23</v>
      </c>
      <c r="U470">
        <v>8</v>
      </c>
      <c r="V470">
        <v>11</v>
      </c>
    </row>
    <row r="471" spans="1:22" x14ac:dyDescent="0.2">
      <c r="A471" t="s">
        <v>977</v>
      </c>
      <c r="B471" t="s">
        <v>977</v>
      </c>
      <c r="C471">
        <v>3</v>
      </c>
      <c r="D471">
        <v>309</v>
      </c>
      <c r="E471" t="s">
        <v>677</v>
      </c>
      <c r="F471">
        <v>3</v>
      </c>
      <c r="G471">
        <v>309</v>
      </c>
      <c r="H471" t="s">
        <v>677</v>
      </c>
      <c r="I471" t="s">
        <v>978</v>
      </c>
      <c r="J471">
        <v>1016</v>
      </c>
      <c r="K471">
        <v>775</v>
      </c>
      <c r="L471">
        <v>24</v>
      </c>
      <c r="M471">
        <v>751</v>
      </c>
      <c r="N471">
        <v>103</v>
      </c>
      <c r="O471">
        <v>375</v>
      </c>
      <c r="P471">
        <v>122</v>
      </c>
      <c r="Q471">
        <v>20</v>
      </c>
      <c r="R471">
        <v>54</v>
      </c>
      <c r="S471">
        <v>51</v>
      </c>
      <c r="T471">
        <v>11</v>
      </c>
      <c r="U471">
        <v>6</v>
      </c>
      <c r="V471">
        <v>9</v>
      </c>
    </row>
    <row r="472" spans="1:22" x14ac:dyDescent="0.2">
      <c r="A472" t="s">
        <v>979</v>
      </c>
      <c r="B472" t="s">
        <v>979</v>
      </c>
      <c r="C472">
        <v>3</v>
      </c>
      <c r="D472">
        <v>309</v>
      </c>
      <c r="E472" t="s">
        <v>677</v>
      </c>
      <c r="F472">
        <v>3</v>
      </c>
      <c r="G472">
        <v>309</v>
      </c>
      <c r="H472" t="s">
        <v>677</v>
      </c>
      <c r="I472" t="s">
        <v>980</v>
      </c>
      <c r="J472">
        <v>546</v>
      </c>
      <c r="K472">
        <v>422</v>
      </c>
      <c r="L472">
        <v>10</v>
      </c>
      <c r="M472">
        <v>412</v>
      </c>
      <c r="N472">
        <v>100</v>
      </c>
      <c r="O472">
        <v>161</v>
      </c>
      <c r="P472">
        <v>75</v>
      </c>
      <c r="Q472">
        <v>15</v>
      </c>
      <c r="R472">
        <v>27</v>
      </c>
      <c r="S472">
        <v>19</v>
      </c>
      <c r="T472">
        <v>9</v>
      </c>
      <c r="U472">
        <v>5</v>
      </c>
      <c r="V472">
        <v>1</v>
      </c>
    </row>
    <row r="473" spans="1:22" x14ac:dyDescent="0.2">
      <c r="A473" t="s">
        <v>981</v>
      </c>
      <c r="B473" t="s">
        <v>981</v>
      </c>
      <c r="C473">
        <v>3</v>
      </c>
      <c r="D473">
        <v>309</v>
      </c>
      <c r="E473" t="s">
        <v>677</v>
      </c>
      <c r="F473">
        <v>3</v>
      </c>
      <c r="G473">
        <v>309</v>
      </c>
      <c r="H473" t="s">
        <v>677</v>
      </c>
      <c r="I473" t="s">
        <v>982</v>
      </c>
      <c r="J473">
        <v>403</v>
      </c>
      <c r="K473">
        <v>307</v>
      </c>
      <c r="L473">
        <v>16</v>
      </c>
      <c r="M473">
        <v>291</v>
      </c>
      <c r="N473">
        <v>86</v>
      </c>
      <c r="O473">
        <v>115</v>
      </c>
      <c r="P473">
        <v>53</v>
      </c>
      <c r="Q473">
        <v>3</v>
      </c>
      <c r="R473">
        <v>11</v>
      </c>
      <c r="S473">
        <v>20</v>
      </c>
      <c r="T473">
        <v>2</v>
      </c>
      <c r="U473">
        <v>1</v>
      </c>
      <c r="V473">
        <v>0</v>
      </c>
    </row>
    <row r="474" spans="1:22" x14ac:dyDescent="0.2">
      <c r="A474" t="s">
        <v>983</v>
      </c>
      <c r="B474" t="s">
        <v>983</v>
      </c>
      <c r="C474">
        <v>3</v>
      </c>
      <c r="D474">
        <v>309</v>
      </c>
      <c r="E474" t="s">
        <v>677</v>
      </c>
      <c r="F474">
        <v>3</v>
      </c>
      <c r="G474">
        <v>309</v>
      </c>
      <c r="H474" t="s">
        <v>677</v>
      </c>
      <c r="I474" t="s">
        <v>984</v>
      </c>
      <c r="J474">
        <v>3493</v>
      </c>
      <c r="K474">
        <v>2457</v>
      </c>
      <c r="L474">
        <v>75</v>
      </c>
      <c r="M474">
        <v>2382</v>
      </c>
      <c r="N474">
        <v>844</v>
      </c>
      <c r="O474">
        <v>770</v>
      </c>
      <c r="P474">
        <v>407</v>
      </c>
      <c r="Q474">
        <v>43</v>
      </c>
      <c r="R474">
        <v>142</v>
      </c>
      <c r="S474">
        <v>105</v>
      </c>
      <c r="T474">
        <v>34</v>
      </c>
      <c r="U474">
        <v>25</v>
      </c>
      <c r="V474">
        <v>12</v>
      </c>
    </row>
    <row r="475" spans="1:22" x14ac:dyDescent="0.2">
      <c r="A475" t="s">
        <v>985</v>
      </c>
      <c r="B475" t="s">
        <v>985</v>
      </c>
      <c r="C475">
        <v>3</v>
      </c>
      <c r="D475">
        <v>309</v>
      </c>
      <c r="E475" t="s">
        <v>677</v>
      </c>
      <c r="F475">
        <v>3</v>
      </c>
      <c r="G475">
        <v>309</v>
      </c>
      <c r="H475" t="s">
        <v>677</v>
      </c>
      <c r="I475" t="s">
        <v>986</v>
      </c>
      <c r="J475">
        <v>476</v>
      </c>
      <c r="K475">
        <v>382</v>
      </c>
      <c r="L475">
        <v>7</v>
      </c>
      <c r="M475">
        <v>375</v>
      </c>
      <c r="N475">
        <v>136</v>
      </c>
      <c r="O475">
        <v>136</v>
      </c>
      <c r="P475">
        <v>60</v>
      </c>
      <c r="Q475">
        <v>6</v>
      </c>
      <c r="R475">
        <v>20</v>
      </c>
      <c r="S475">
        <v>12</v>
      </c>
      <c r="T475">
        <v>3</v>
      </c>
      <c r="U475">
        <v>1</v>
      </c>
      <c r="V475">
        <v>1</v>
      </c>
    </row>
    <row r="476" spans="1:22" x14ac:dyDescent="0.2">
      <c r="A476" t="s">
        <v>987</v>
      </c>
      <c r="B476" t="s">
        <v>987</v>
      </c>
      <c r="C476">
        <v>3</v>
      </c>
      <c r="D476">
        <v>309</v>
      </c>
      <c r="E476" t="s">
        <v>677</v>
      </c>
      <c r="F476">
        <v>3</v>
      </c>
      <c r="G476">
        <v>309</v>
      </c>
      <c r="H476" t="s">
        <v>677</v>
      </c>
      <c r="I476" t="s">
        <v>988</v>
      </c>
      <c r="J476">
        <v>1214</v>
      </c>
      <c r="K476">
        <v>876</v>
      </c>
      <c r="L476">
        <v>21</v>
      </c>
      <c r="M476">
        <v>855</v>
      </c>
      <c r="N476">
        <v>289</v>
      </c>
      <c r="O476">
        <v>304</v>
      </c>
      <c r="P476">
        <v>105</v>
      </c>
      <c r="Q476">
        <v>26</v>
      </c>
      <c r="R476">
        <v>65</v>
      </c>
      <c r="S476">
        <v>38</v>
      </c>
      <c r="T476">
        <v>18</v>
      </c>
      <c r="U476">
        <v>6</v>
      </c>
      <c r="V476">
        <v>4</v>
      </c>
    </row>
    <row r="477" spans="1:22" x14ac:dyDescent="0.2">
      <c r="A477" t="s">
        <v>989</v>
      </c>
      <c r="B477" t="s">
        <v>989</v>
      </c>
      <c r="C477">
        <v>3</v>
      </c>
      <c r="D477">
        <v>309</v>
      </c>
      <c r="E477" t="s">
        <v>677</v>
      </c>
      <c r="F477">
        <v>3</v>
      </c>
      <c r="G477">
        <v>309</v>
      </c>
      <c r="H477" t="s">
        <v>677</v>
      </c>
      <c r="I477" t="s">
        <v>990</v>
      </c>
      <c r="J477">
        <v>1141</v>
      </c>
      <c r="K477">
        <v>868</v>
      </c>
      <c r="L477">
        <v>23</v>
      </c>
      <c r="M477">
        <v>845</v>
      </c>
      <c r="N477">
        <v>188</v>
      </c>
      <c r="O477">
        <v>392</v>
      </c>
      <c r="P477">
        <v>156</v>
      </c>
      <c r="Q477">
        <v>18</v>
      </c>
      <c r="R477">
        <v>24</v>
      </c>
      <c r="S477">
        <v>49</v>
      </c>
      <c r="T477">
        <v>11</v>
      </c>
      <c r="U477">
        <v>5</v>
      </c>
      <c r="V477">
        <v>2</v>
      </c>
    </row>
    <row r="478" spans="1:22" x14ac:dyDescent="0.2">
      <c r="A478" t="s">
        <v>991</v>
      </c>
      <c r="B478" t="s">
        <v>991</v>
      </c>
      <c r="C478">
        <v>3</v>
      </c>
      <c r="D478">
        <v>309</v>
      </c>
      <c r="E478" t="s">
        <v>677</v>
      </c>
      <c r="F478">
        <v>3</v>
      </c>
      <c r="G478">
        <v>309</v>
      </c>
      <c r="H478" t="s">
        <v>677</v>
      </c>
      <c r="I478" t="s">
        <v>992</v>
      </c>
      <c r="J478">
        <v>2026</v>
      </c>
      <c r="K478">
        <v>1403</v>
      </c>
      <c r="L478">
        <v>38</v>
      </c>
      <c r="M478">
        <v>1365</v>
      </c>
      <c r="N478">
        <v>422</v>
      </c>
      <c r="O478">
        <v>502</v>
      </c>
      <c r="P478">
        <v>229</v>
      </c>
      <c r="Q478">
        <v>28</v>
      </c>
      <c r="R478">
        <v>70</v>
      </c>
      <c r="S478">
        <v>61</v>
      </c>
      <c r="T478">
        <v>39</v>
      </c>
      <c r="U478">
        <v>7</v>
      </c>
      <c r="V478">
        <v>7</v>
      </c>
    </row>
    <row r="479" spans="1:22" x14ac:dyDescent="0.2">
      <c r="A479" t="s">
        <v>993</v>
      </c>
      <c r="B479" t="s">
        <v>993</v>
      </c>
      <c r="C479">
        <v>3</v>
      </c>
      <c r="D479">
        <v>309</v>
      </c>
      <c r="E479" t="s">
        <v>677</v>
      </c>
      <c r="F479">
        <v>3</v>
      </c>
      <c r="G479">
        <v>309</v>
      </c>
      <c r="H479" t="s">
        <v>677</v>
      </c>
      <c r="I479" t="s">
        <v>994</v>
      </c>
      <c r="J479">
        <v>565</v>
      </c>
      <c r="K479">
        <v>400</v>
      </c>
      <c r="L479">
        <v>10</v>
      </c>
      <c r="M479">
        <v>390</v>
      </c>
      <c r="N479">
        <v>71</v>
      </c>
      <c r="O479">
        <v>195</v>
      </c>
      <c r="P479">
        <v>56</v>
      </c>
      <c r="Q479">
        <v>4</v>
      </c>
      <c r="R479">
        <v>18</v>
      </c>
      <c r="S479">
        <v>40</v>
      </c>
      <c r="T479">
        <v>6</v>
      </c>
      <c r="U479">
        <v>0</v>
      </c>
      <c r="V479">
        <v>0</v>
      </c>
    </row>
    <row r="480" spans="1:22" x14ac:dyDescent="0.2">
      <c r="A480" t="s">
        <v>995</v>
      </c>
      <c r="B480" t="s">
        <v>995</v>
      </c>
      <c r="C480">
        <v>3</v>
      </c>
      <c r="D480">
        <v>309</v>
      </c>
      <c r="E480" t="s">
        <v>677</v>
      </c>
      <c r="F480">
        <v>3</v>
      </c>
      <c r="G480">
        <v>309</v>
      </c>
      <c r="H480" t="s">
        <v>677</v>
      </c>
      <c r="I480" t="s">
        <v>996</v>
      </c>
      <c r="J480">
        <v>965</v>
      </c>
      <c r="K480">
        <v>710</v>
      </c>
      <c r="L480">
        <v>28</v>
      </c>
      <c r="M480">
        <v>682</v>
      </c>
      <c r="N480">
        <v>167</v>
      </c>
      <c r="O480">
        <v>288</v>
      </c>
      <c r="P480">
        <v>118</v>
      </c>
      <c r="Q480">
        <v>12</v>
      </c>
      <c r="R480">
        <v>43</v>
      </c>
      <c r="S480">
        <v>31</v>
      </c>
      <c r="T480">
        <v>16</v>
      </c>
      <c r="U480">
        <v>5</v>
      </c>
      <c r="V480">
        <v>2</v>
      </c>
    </row>
    <row r="481" spans="1:22" x14ac:dyDescent="0.2">
      <c r="A481" t="s">
        <v>997</v>
      </c>
      <c r="B481" t="s">
        <v>997</v>
      </c>
      <c r="C481">
        <v>3</v>
      </c>
      <c r="D481">
        <v>309</v>
      </c>
      <c r="E481" t="s">
        <v>677</v>
      </c>
      <c r="F481">
        <v>3</v>
      </c>
      <c r="G481">
        <v>309</v>
      </c>
      <c r="H481" t="s">
        <v>677</v>
      </c>
      <c r="I481" t="s">
        <v>998</v>
      </c>
      <c r="J481">
        <v>4635</v>
      </c>
      <c r="K481">
        <v>3221</v>
      </c>
      <c r="L481">
        <v>86</v>
      </c>
      <c r="M481">
        <v>3135</v>
      </c>
      <c r="N481">
        <v>1293</v>
      </c>
      <c r="O481">
        <v>875</v>
      </c>
      <c r="P481">
        <v>504</v>
      </c>
      <c r="Q481">
        <v>89</v>
      </c>
      <c r="R481">
        <v>162</v>
      </c>
      <c r="S481">
        <v>131</v>
      </c>
      <c r="T481">
        <v>57</v>
      </c>
      <c r="U481">
        <v>15</v>
      </c>
      <c r="V481">
        <v>9</v>
      </c>
    </row>
    <row r="482" spans="1:22" x14ac:dyDescent="0.2">
      <c r="A482" t="s">
        <v>999</v>
      </c>
      <c r="B482" t="s">
        <v>999</v>
      </c>
      <c r="C482">
        <v>3</v>
      </c>
      <c r="D482">
        <v>309</v>
      </c>
      <c r="E482" t="s">
        <v>677</v>
      </c>
      <c r="F482">
        <v>3</v>
      </c>
      <c r="G482">
        <v>309</v>
      </c>
      <c r="H482" t="s">
        <v>677</v>
      </c>
      <c r="I482" t="s">
        <v>1000</v>
      </c>
      <c r="J482">
        <v>829</v>
      </c>
      <c r="K482">
        <v>646</v>
      </c>
      <c r="L482">
        <v>22</v>
      </c>
      <c r="M482">
        <v>624</v>
      </c>
      <c r="N482">
        <v>114</v>
      </c>
      <c r="O482">
        <v>327</v>
      </c>
      <c r="P482">
        <v>91</v>
      </c>
      <c r="Q482">
        <v>12</v>
      </c>
      <c r="R482">
        <v>40</v>
      </c>
      <c r="S482">
        <v>15</v>
      </c>
      <c r="T482">
        <v>14</v>
      </c>
      <c r="U482">
        <v>8</v>
      </c>
      <c r="V482">
        <v>3</v>
      </c>
    </row>
    <row r="483" spans="1:22" x14ac:dyDescent="0.2">
      <c r="A483" t="s">
        <v>1001</v>
      </c>
      <c r="B483" t="s">
        <v>1001</v>
      </c>
      <c r="C483">
        <v>3</v>
      </c>
      <c r="D483">
        <v>309</v>
      </c>
      <c r="E483" t="s">
        <v>677</v>
      </c>
      <c r="F483">
        <v>3</v>
      </c>
      <c r="G483">
        <v>309</v>
      </c>
      <c r="H483" t="s">
        <v>677</v>
      </c>
      <c r="I483" t="s">
        <v>1002</v>
      </c>
      <c r="J483">
        <v>983</v>
      </c>
      <c r="K483">
        <v>744</v>
      </c>
      <c r="L483">
        <v>31</v>
      </c>
      <c r="M483">
        <v>713</v>
      </c>
      <c r="N483">
        <v>116</v>
      </c>
      <c r="O483">
        <v>406</v>
      </c>
      <c r="P483">
        <v>100</v>
      </c>
      <c r="Q483">
        <v>11</v>
      </c>
      <c r="R483">
        <v>30</v>
      </c>
      <c r="S483">
        <v>28</v>
      </c>
      <c r="T483">
        <v>16</v>
      </c>
      <c r="U483">
        <v>4</v>
      </c>
      <c r="V483">
        <v>2</v>
      </c>
    </row>
    <row r="484" spans="1:22" x14ac:dyDescent="0.2">
      <c r="A484" t="s">
        <v>1003</v>
      </c>
      <c r="B484" t="s">
        <v>1003</v>
      </c>
      <c r="C484">
        <v>3</v>
      </c>
      <c r="D484">
        <v>309</v>
      </c>
      <c r="E484" t="s">
        <v>677</v>
      </c>
      <c r="F484">
        <v>3</v>
      </c>
      <c r="G484">
        <v>309</v>
      </c>
      <c r="H484" t="s">
        <v>677</v>
      </c>
      <c r="I484" t="s">
        <v>1004</v>
      </c>
      <c r="J484">
        <v>2324</v>
      </c>
      <c r="K484">
        <v>1641</v>
      </c>
      <c r="L484">
        <v>55</v>
      </c>
      <c r="M484">
        <v>1586</v>
      </c>
      <c r="N484">
        <v>386</v>
      </c>
      <c r="O484">
        <v>701</v>
      </c>
      <c r="P484">
        <v>220</v>
      </c>
      <c r="Q484">
        <v>41</v>
      </c>
      <c r="R484">
        <v>98</v>
      </c>
      <c r="S484">
        <v>62</v>
      </c>
      <c r="T484">
        <v>61</v>
      </c>
      <c r="U484">
        <v>11</v>
      </c>
      <c r="V484">
        <v>6</v>
      </c>
    </row>
    <row r="485" spans="1:22" x14ac:dyDescent="0.2">
      <c r="A485" t="s">
        <v>1005</v>
      </c>
      <c r="B485" t="s">
        <v>1005</v>
      </c>
      <c r="C485">
        <v>3</v>
      </c>
      <c r="D485">
        <v>309</v>
      </c>
      <c r="E485" t="s">
        <v>677</v>
      </c>
      <c r="F485">
        <v>3</v>
      </c>
      <c r="G485">
        <v>309</v>
      </c>
      <c r="H485" t="s">
        <v>677</v>
      </c>
      <c r="I485" t="s">
        <v>1006</v>
      </c>
      <c r="J485">
        <v>0</v>
      </c>
      <c r="K485">
        <v>3021</v>
      </c>
      <c r="L485">
        <v>54</v>
      </c>
      <c r="M485">
        <v>2967</v>
      </c>
      <c r="N485">
        <v>1001</v>
      </c>
      <c r="O485">
        <v>1026</v>
      </c>
      <c r="P485">
        <v>357</v>
      </c>
      <c r="Q485">
        <v>50</v>
      </c>
      <c r="R485">
        <v>294</v>
      </c>
      <c r="S485">
        <v>104</v>
      </c>
      <c r="T485">
        <v>90</v>
      </c>
      <c r="U485">
        <v>19</v>
      </c>
      <c r="V485">
        <v>26</v>
      </c>
    </row>
    <row r="486" spans="1:22" x14ac:dyDescent="0.2">
      <c r="A486" t="s">
        <v>1007</v>
      </c>
      <c r="B486" t="s">
        <v>1007</v>
      </c>
      <c r="C486">
        <v>3</v>
      </c>
      <c r="D486">
        <v>310</v>
      </c>
      <c r="E486" t="s">
        <v>873</v>
      </c>
      <c r="F486">
        <v>3</v>
      </c>
      <c r="G486">
        <v>310</v>
      </c>
      <c r="H486" t="s">
        <v>873</v>
      </c>
      <c r="I486" t="s">
        <v>1008</v>
      </c>
      <c r="J486">
        <v>622</v>
      </c>
      <c r="K486">
        <v>457</v>
      </c>
      <c r="L486">
        <v>11</v>
      </c>
      <c r="M486">
        <v>446</v>
      </c>
      <c r="N486">
        <v>125</v>
      </c>
      <c r="O486">
        <v>155</v>
      </c>
      <c r="P486">
        <v>82</v>
      </c>
      <c r="Q486">
        <v>9</v>
      </c>
      <c r="R486">
        <v>20</v>
      </c>
      <c r="S486">
        <v>35</v>
      </c>
      <c r="T486">
        <v>12</v>
      </c>
      <c r="U486">
        <v>4</v>
      </c>
      <c r="V486">
        <v>4</v>
      </c>
    </row>
    <row r="487" spans="1:22" x14ac:dyDescent="0.2">
      <c r="A487" t="s">
        <v>1009</v>
      </c>
      <c r="B487" t="s">
        <v>1009</v>
      </c>
      <c r="C487">
        <v>3</v>
      </c>
      <c r="D487">
        <v>310</v>
      </c>
      <c r="E487" t="s">
        <v>873</v>
      </c>
      <c r="F487">
        <v>3</v>
      </c>
      <c r="G487">
        <v>310</v>
      </c>
      <c r="H487" t="s">
        <v>873</v>
      </c>
      <c r="I487" t="s">
        <v>1010</v>
      </c>
      <c r="J487">
        <v>2303</v>
      </c>
      <c r="K487">
        <v>1724</v>
      </c>
      <c r="L487">
        <v>41</v>
      </c>
      <c r="M487">
        <v>1683</v>
      </c>
      <c r="N487">
        <v>381</v>
      </c>
      <c r="O487">
        <v>687</v>
      </c>
      <c r="P487">
        <v>284</v>
      </c>
      <c r="Q487">
        <v>33</v>
      </c>
      <c r="R487">
        <v>137</v>
      </c>
      <c r="S487">
        <v>75</v>
      </c>
      <c r="T487">
        <v>71</v>
      </c>
      <c r="U487">
        <v>6</v>
      </c>
      <c r="V487">
        <v>9</v>
      </c>
    </row>
    <row r="488" spans="1:22" x14ac:dyDescent="0.2">
      <c r="A488" t="s">
        <v>1011</v>
      </c>
      <c r="B488" t="s">
        <v>1011</v>
      </c>
      <c r="C488">
        <v>3</v>
      </c>
      <c r="D488">
        <v>310</v>
      </c>
      <c r="E488" t="s">
        <v>873</v>
      </c>
      <c r="F488">
        <v>3</v>
      </c>
      <c r="G488">
        <v>310</v>
      </c>
      <c r="H488" t="s">
        <v>873</v>
      </c>
      <c r="I488" t="s">
        <v>1012</v>
      </c>
      <c r="J488">
        <v>1142</v>
      </c>
      <c r="K488">
        <v>933</v>
      </c>
      <c r="L488">
        <v>39</v>
      </c>
      <c r="M488">
        <v>894</v>
      </c>
      <c r="N488">
        <v>182</v>
      </c>
      <c r="O488">
        <v>464</v>
      </c>
      <c r="P488">
        <v>111</v>
      </c>
      <c r="Q488">
        <v>12</v>
      </c>
      <c r="R488">
        <v>51</v>
      </c>
      <c r="S488">
        <v>47</v>
      </c>
      <c r="T488">
        <v>17</v>
      </c>
      <c r="U488">
        <v>4</v>
      </c>
      <c r="V488">
        <v>6</v>
      </c>
    </row>
    <row r="489" spans="1:22" x14ac:dyDescent="0.2">
      <c r="A489" t="s">
        <v>1013</v>
      </c>
      <c r="B489" t="s">
        <v>1013</v>
      </c>
      <c r="C489">
        <v>3</v>
      </c>
      <c r="D489">
        <v>310</v>
      </c>
      <c r="E489" t="s">
        <v>873</v>
      </c>
      <c r="F489">
        <v>3</v>
      </c>
      <c r="G489">
        <v>310</v>
      </c>
      <c r="H489" t="s">
        <v>873</v>
      </c>
      <c r="I489" t="s">
        <v>1014</v>
      </c>
      <c r="J489">
        <v>927</v>
      </c>
      <c r="K489">
        <v>710</v>
      </c>
      <c r="L489">
        <v>20</v>
      </c>
      <c r="M489">
        <v>690</v>
      </c>
      <c r="N489">
        <v>152</v>
      </c>
      <c r="O489">
        <v>314</v>
      </c>
      <c r="P489">
        <v>131</v>
      </c>
      <c r="Q489">
        <v>20</v>
      </c>
      <c r="R489">
        <v>24</v>
      </c>
      <c r="S489">
        <v>31</v>
      </c>
      <c r="T489">
        <v>13</v>
      </c>
      <c r="U489">
        <v>3</v>
      </c>
      <c r="V489">
        <v>2</v>
      </c>
    </row>
    <row r="490" spans="1:22" x14ac:dyDescent="0.2">
      <c r="A490" t="s">
        <v>1015</v>
      </c>
      <c r="B490" t="s">
        <v>1015</v>
      </c>
      <c r="C490">
        <v>3</v>
      </c>
      <c r="D490">
        <v>310</v>
      </c>
      <c r="E490" t="s">
        <v>873</v>
      </c>
      <c r="F490">
        <v>3</v>
      </c>
      <c r="G490">
        <v>310</v>
      </c>
      <c r="H490" t="s">
        <v>873</v>
      </c>
      <c r="I490" t="s">
        <v>1016</v>
      </c>
      <c r="J490">
        <v>1429</v>
      </c>
      <c r="K490">
        <v>1135</v>
      </c>
      <c r="L490">
        <v>26</v>
      </c>
      <c r="M490">
        <v>1109</v>
      </c>
      <c r="N490">
        <v>282</v>
      </c>
      <c r="O490">
        <v>498</v>
      </c>
      <c r="P490">
        <v>167</v>
      </c>
      <c r="Q490">
        <v>19</v>
      </c>
      <c r="R490">
        <v>41</v>
      </c>
      <c r="S490">
        <v>53</v>
      </c>
      <c r="T490">
        <v>35</v>
      </c>
      <c r="U490">
        <v>4</v>
      </c>
      <c r="V490">
        <v>10</v>
      </c>
    </row>
    <row r="491" spans="1:22" x14ac:dyDescent="0.2">
      <c r="A491" t="s">
        <v>1017</v>
      </c>
      <c r="B491" t="s">
        <v>1017</v>
      </c>
      <c r="C491">
        <v>3</v>
      </c>
      <c r="D491">
        <v>310</v>
      </c>
      <c r="E491" t="s">
        <v>873</v>
      </c>
      <c r="F491">
        <v>3</v>
      </c>
      <c r="G491">
        <v>310</v>
      </c>
      <c r="H491" t="s">
        <v>873</v>
      </c>
      <c r="I491" t="s">
        <v>1018</v>
      </c>
      <c r="J491">
        <v>1146</v>
      </c>
      <c r="K491">
        <v>910</v>
      </c>
      <c r="L491">
        <v>34</v>
      </c>
      <c r="M491">
        <v>876</v>
      </c>
      <c r="N491">
        <v>188</v>
      </c>
      <c r="O491">
        <v>430</v>
      </c>
      <c r="P491">
        <v>141</v>
      </c>
      <c r="Q491">
        <v>19</v>
      </c>
      <c r="R491">
        <v>34</v>
      </c>
      <c r="S491">
        <v>38</v>
      </c>
      <c r="T491">
        <v>14</v>
      </c>
      <c r="U491">
        <v>9</v>
      </c>
      <c r="V491">
        <v>3</v>
      </c>
    </row>
    <row r="492" spans="1:22" x14ac:dyDescent="0.2">
      <c r="A492" t="s">
        <v>1019</v>
      </c>
      <c r="B492" t="s">
        <v>1019</v>
      </c>
      <c r="C492">
        <v>3</v>
      </c>
      <c r="D492">
        <v>310</v>
      </c>
      <c r="E492" t="s">
        <v>873</v>
      </c>
      <c r="F492">
        <v>3</v>
      </c>
      <c r="G492">
        <v>310</v>
      </c>
      <c r="H492" t="s">
        <v>873</v>
      </c>
      <c r="I492" t="s">
        <v>1020</v>
      </c>
      <c r="J492">
        <v>1345</v>
      </c>
      <c r="K492">
        <v>1034</v>
      </c>
      <c r="L492">
        <v>24</v>
      </c>
      <c r="M492">
        <v>1010</v>
      </c>
      <c r="N492">
        <v>319</v>
      </c>
      <c r="O492">
        <v>371</v>
      </c>
      <c r="P492">
        <v>186</v>
      </c>
      <c r="Q492">
        <v>16</v>
      </c>
      <c r="R492">
        <v>46</v>
      </c>
      <c r="S492">
        <v>46</v>
      </c>
      <c r="T492">
        <v>20</v>
      </c>
      <c r="U492">
        <v>4</v>
      </c>
      <c r="V492">
        <v>2</v>
      </c>
    </row>
    <row r="493" spans="1:22" x14ac:dyDescent="0.2">
      <c r="A493" t="s">
        <v>1021</v>
      </c>
      <c r="B493" t="s">
        <v>1021</v>
      </c>
      <c r="C493">
        <v>3</v>
      </c>
      <c r="D493">
        <v>310</v>
      </c>
      <c r="E493" t="s">
        <v>873</v>
      </c>
      <c r="F493">
        <v>3</v>
      </c>
      <c r="G493">
        <v>310</v>
      </c>
      <c r="H493" t="s">
        <v>873</v>
      </c>
      <c r="I493" t="s">
        <v>1022</v>
      </c>
      <c r="J493">
        <v>1020</v>
      </c>
      <c r="K493">
        <v>798</v>
      </c>
      <c r="L493">
        <v>27</v>
      </c>
      <c r="M493">
        <v>771</v>
      </c>
      <c r="N493">
        <v>146</v>
      </c>
      <c r="O493">
        <v>369</v>
      </c>
      <c r="P493">
        <v>120</v>
      </c>
      <c r="Q493">
        <v>15</v>
      </c>
      <c r="R493">
        <v>45</v>
      </c>
      <c r="S493">
        <v>33</v>
      </c>
      <c r="T493">
        <v>30</v>
      </c>
      <c r="U493">
        <v>8</v>
      </c>
      <c r="V493">
        <v>5</v>
      </c>
    </row>
    <row r="494" spans="1:22" x14ac:dyDescent="0.2">
      <c r="A494" t="s">
        <v>1023</v>
      </c>
      <c r="B494" t="s">
        <v>1023</v>
      </c>
      <c r="C494">
        <v>3</v>
      </c>
      <c r="D494">
        <v>310</v>
      </c>
      <c r="E494" t="s">
        <v>873</v>
      </c>
      <c r="F494">
        <v>3</v>
      </c>
      <c r="G494">
        <v>310</v>
      </c>
      <c r="H494" t="s">
        <v>873</v>
      </c>
      <c r="I494" t="s">
        <v>1024</v>
      </c>
      <c r="J494">
        <v>1041</v>
      </c>
      <c r="K494">
        <v>801</v>
      </c>
      <c r="L494">
        <v>19</v>
      </c>
      <c r="M494">
        <v>782</v>
      </c>
      <c r="N494">
        <v>167</v>
      </c>
      <c r="O494">
        <v>379</v>
      </c>
      <c r="P494">
        <v>140</v>
      </c>
      <c r="Q494">
        <v>11</v>
      </c>
      <c r="R494">
        <v>41</v>
      </c>
      <c r="S494">
        <v>22</v>
      </c>
      <c r="T494">
        <v>16</v>
      </c>
      <c r="U494">
        <v>1</v>
      </c>
      <c r="V494">
        <v>5</v>
      </c>
    </row>
    <row r="495" spans="1:22" x14ac:dyDescent="0.2">
      <c r="A495" t="s">
        <v>1025</v>
      </c>
      <c r="B495" t="s">
        <v>1025</v>
      </c>
      <c r="C495">
        <v>3</v>
      </c>
      <c r="D495">
        <v>310</v>
      </c>
      <c r="E495" t="s">
        <v>873</v>
      </c>
      <c r="F495">
        <v>3</v>
      </c>
      <c r="G495">
        <v>310</v>
      </c>
      <c r="H495" t="s">
        <v>873</v>
      </c>
      <c r="I495" t="s">
        <v>1026</v>
      </c>
      <c r="J495">
        <v>9150</v>
      </c>
      <c r="K495">
        <v>6709</v>
      </c>
      <c r="L495">
        <v>140</v>
      </c>
      <c r="M495">
        <v>6569</v>
      </c>
      <c r="N495">
        <v>1493</v>
      </c>
      <c r="O495">
        <v>2415</v>
      </c>
      <c r="P495">
        <v>1256</v>
      </c>
      <c r="Q495">
        <v>152</v>
      </c>
      <c r="R495">
        <v>574</v>
      </c>
      <c r="S495">
        <v>313</v>
      </c>
      <c r="T495">
        <v>277</v>
      </c>
      <c r="U495">
        <v>42</v>
      </c>
      <c r="V495">
        <v>47</v>
      </c>
    </row>
    <row r="496" spans="1:22" x14ac:dyDescent="0.2">
      <c r="A496" t="s">
        <v>1027</v>
      </c>
      <c r="B496" t="s">
        <v>1027</v>
      </c>
      <c r="C496">
        <v>3</v>
      </c>
      <c r="D496">
        <v>310</v>
      </c>
      <c r="E496" t="s">
        <v>873</v>
      </c>
      <c r="F496">
        <v>3</v>
      </c>
      <c r="G496">
        <v>310</v>
      </c>
      <c r="H496" t="s">
        <v>873</v>
      </c>
      <c r="I496" t="s">
        <v>1028</v>
      </c>
      <c r="J496">
        <v>490</v>
      </c>
      <c r="K496">
        <v>380</v>
      </c>
      <c r="L496">
        <v>9</v>
      </c>
      <c r="M496">
        <v>371</v>
      </c>
      <c r="N496">
        <v>126</v>
      </c>
      <c r="O496">
        <v>141</v>
      </c>
      <c r="P496">
        <v>59</v>
      </c>
      <c r="Q496">
        <v>4</v>
      </c>
      <c r="R496">
        <v>20</v>
      </c>
      <c r="S496">
        <v>7</v>
      </c>
      <c r="T496">
        <v>10</v>
      </c>
      <c r="U496">
        <v>4</v>
      </c>
      <c r="V496">
        <v>0</v>
      </c>
    </row>
    <row r="497" spans="1:22" x14ac:dyDescent="0.2">
      <c r="A497" t="s">
        <v>1029</v>
      </c>
      <c r="B497" t="s">
        <v>1029</v>
      </c>
      <c r="C497">
        <v>3</v>
      </c>
      <c r="D497">
        <v>310</v>
      </c>
      <c r="E497" t="s">
        <v>873</v>
      </c>
      <c r="F497">
        <v>3</v>
      </c>
      <c r="G497">
        <v>310</v>
      </c>
      <c r="H497" t="s">
        <v>873</v>
      </c>
      <c r="I497" t="s">
        <v>1030</v>
      </c>
      <c r="J497">
        <v>1626</v>
      </c>
      <c r="K497">
        <v>1185</v>
      </c>
      <c r="L497">
        <v>30</v>
      </c>
      <c r="M497">
        <v>1155</v>
      </c>
      <c r="N497">
        <v>313</v>
      </c>
      <c r="O497">
        <v>494</v>
      </c>
      <c r="P497">
        <v>166</v>
      </c>
      <c r="Q497">
        <v>15</v>
      </c>
      <c r="R497">
        <v>51</v>
      </c>
      <c r="S497">
        <v>63</v>
      </c>
      <c r="T497">
        <v>39</v>
      </c>
      <c r="U497">
        <v>3</v>
      </c>
      <c r="V497">
        <v>11</v>
      </c>
    </row>
    <row r="498" spans="1:22" x14ac:dyDescent="0.2">
      <c r="A498" t="s">
        <v>1031</v>
      </c>
      <c r="B498" t="s">
        <v>1031</v>
      </c>
      <c r="C498">
        <v>3</v>
      </c>
      <c r="D498">
        <v>310</v>
      </c>
      <c r="E498" t="s">
        <v>873</v>
      </c>
      <c r="F498">
        <v>3</v>
      </c>
      <c r="G498">
        <v>310</v>
      </c>
      <c r="H498" t="s">
        <v>873</v>
      </c>
      <c r="I498" t="s">
        <v>1032</v>
      </c>
      <c r="J498">
        <v>1036</v>
      </c>
      <c r="K498">
        <v>785</v>
      </c>
      <c r="L498">
        <v>15</v>
      </c>
      <c r="M498">
        <v>770</v>
      </c>
      <c r="N498">
        <v>170</v>
      </c>
      <c r="O498">
        <v>349</v>
      </c>
      <c r="P498">
        <v>132</v>
      </c>
      <c r="Q498">
        <v>16</v>
      </c>
      <c r="R498">
        <v>31</v>
      </c>
      <c r="S498">
        <v>39</v>
      </c>
      <c r="T498">
        <v>20</v>
      </c>
      <c r="U498">
        <v>2</v>
      </c>
      <c r="V498">
        <v>11</v>
      </c>
    </row>
    <row r="499" spans="1:22" x14ac:dyDescent="0.2">
      <c r="A499" t="s">
        <v>1033</v>
      </c>
      <c r="B499" t="s">
        <v>1033</v>
      </c>
      <c r="C499">
        <v>3</v>
      </c>
      <c r="D499">
        <v>310</v>
      </c>
      <c r="E499" t="s">
        <v>873</v>
      </c>
      <c r="F499">
        <v>3</v>
      </c>
      <c r="G499">
        <v>310</v>
      </c>
      <c r="H499" t="s">
        <v>873</v>
      </c>
      <c r="I499" t="s">
        <v>1034</v>
      </c>
      <c r="J499">
        <v>804</v>
      </c>
      <c r="K499">
        <v>644</v>
      </c>
      <c r="L499">
        <v>17</v>
      </c>
      <c r="M499">
        <v>627</v>
      </c>
      <c r="N499">
        <v>209</v>
      </c>
      <c r="O499">
        <v>253</v>
      </c>
      <c r="P499">
        <v>97</v>
      </c>
      <c r="Q499">
        <v>13</v>
      </c>
      <c r="R499">
        <v>19</v>
      </c>
      <c r="S499">
        <v>21</v>
      </c>
      <c r="T499">
        <v>10</v>
      </c>
      <c r="U499">
        <v>1</v>
      </c>
      <c r="V499">
        <v>4</v>
      </c>
    </row>
    <row r="500" spans="1:22" x14ac:dyDescent="0.2">
      <c r="A500" t="s">
        <v>1035</v>
      </c>
      <c r="B500" t="s">
        <v>1035</v>
      </c>
      <c r="C500">
        <v>3</v>
      </c>
      <c r="D500">
        <v>310</v>
      </c>
      <c r="E500" t="s">
        <v>873</v>
      </c>
      <c r="F500">
        <v>3</v>
      </c>
      <c r="G500">
        <v>310</v>
      </c>
      <c r="H500" t="s">
        <v>873</v>
      </c>
      <c r="I500" t="s">
        <v>1036</v>
      </c>
      <c r="J500">
        <v>1312</v>
      </c>
      <c r="K500">
        <v>967</v>
      </c>
      <c r="L500">
        <v>18</v>
      </c>
      <c r="M500">
        <v>949</v>
      </c>
      <c r="N500">
        <v>240</v>
      </c>
      <c r="O500">
        <v>482</v>
      </c>
      <c r="P500">
        <v>113</v>
      </c>
      <c r="Q500">
        <v>22</v>
      </c>
      <c r="R500">
        <v>36</v>
      </c>
      <c r="S500">
        <v>25</v>
      </c>
      <c r="T500">
        <v>21</v>
      </c>
      <c r="U500">
        <v>3</v>
      </c>
      <c r="V500">
        <v>7</v>
      </c>
    </row>
    <row r="501" spans="1:22" x14ac:dyDescent="0.2">
      <c r="A501" t="s">
        <v>1037</v>
      </c>
      <c r="B501" t="s">
        <v>1037</v>
      </c>
      <c r="C501">
        <v>3</v>
      </c>
      <c r="D501">
        <v>310</v>
      </c>
      <c r="E501" t="s">
        <v>873</v>
      </c>
      <c r="F501">
        <v>3</v>
      </c>
      <c r="G501">
        <v>310</v>
      </c>
      <c r="H501" t="s">
        <v>873</v>
      </c>
      <c r="I501" t="s">
        <v>1038</v>
      </c>
      <c r="J501">
        <v>1361</v>
      </c>
      <c r="K501">
        <v>991</v>
      </c>
      <c r="L501">
        <v>21</v>
      </c>
      <c r="M501">
        <v>970</v>
      </c>
      <c r="N501">
        <v>238</v>
      </c>
      <c r="O501">
        <v>409</v>
      </c>
      <c r="P501">
        <v>162</v>
      </c>
      <c r="Q501">
        <v>19</v>
      </c>
      <c r="R501">
        <v>54</v>
      </c>
      <c r="S501">
        <v>39</v>
      </c>
      <c r="T501">
        <v>40</v>
      </c>
      <c r="U501">
        <v>3</v>
      </c>
      <c r="V501">
        <v>6</v>
      </c>
    </row>
    <row r="502" spans="1:22" x14ac:dyDescent="0.2">
      <c r="A502" t="s">
        <v>1039</v>
      </c>
      <c r="B502" t="s">
        <v>1039</v>
      </c>
      <c r="C502">
        <v>3</v>
      </c>
      <c r="D502">
        <v>310</v>
      </c>
      <c r="E502" t="s">
        <v>873</v>
      </c>
      <c r="F502">
        <v>3</v>
      </c>
      <c r="G502">
        <v>310</v>
      </c>
      <c r="H502" t="s">
        <v>873</v>
      </c>
      <c r="I502" t="s">
        <v>1040</v>
      </c>
      <c r="J502">
        <v>3528</v>
      </c>
      <c r="K502">
        <v>2397</v>
      </c>
      <c r="L502">
        <v>63</v>
      </c>
      <c r="M502">
        <v>2334</v>
      </c>
      <c r="N502">
        <v>567</v>
      </c>
      <c r="O502">
        <v>1032</v>
      </c>
      <c r="P502">
        <v>271</v>
      </c>
      <c r="Q502">
        <v>62</v>
      </c>
      <c r="R502">
        <v>186</v>
      </c>
      <c r="S502">
        <v>116</v>
      </c>
      <c r="T502">
        <v>77</v>
      </c>
      <c r="U502">
        <v>14</v>
      </c>
      <c r="V502">
        <v>9</v>
      </c>
    </row>
    <row r="503" spans="1:22" x14ac:dyDescent="0.2">
      <c r="A503" t="s">
        <v>1041</v>
      </c>
      <c r="B503" t="s">
        <v>1041</v>
      </c>
      <c r="C503">
        <v>3</v>
      </c>
      <c r="D503">
        <v>310</v>
      </c>
      <c r="E503" t="s">
        <v>873</v>
      </c>
      <c r="F503">
        <v>3</v>
      </c>
      <c r="G503">
        <v>310</v>
      </c>
      <c r="H503" t="s">
        <v>873</v>
      </c>
      <c r="I503" t="s">
        <v>1042</v>
      </c>
      <c r="J503">
        <v>843</v>
      </c>
      <c r="K503">
        <v>668</v>
      </c>
      <c r="L503">
        <v>19</v>
      </c>
      <c r="M503">
        <v>649</v>
      </c>
      <c r="N503">
        <v>139</v>
      </c>
      <c r="O503">
        <v>321</v>
      </c>
      <c r="P503">
        <v>86</v>
      </c>
      <c r="Q503">
        <v>15</v>
      </c>
      <c r="R503">
        <v>36</v>
      </c>
      <c r="S503">
        <v>33</v>
      </c>
      <c r="T503">
        <v>14</v>
      </c>
      <c r="U503">
        <v>1</v>
      </c>
      <c r="V503">
        <v>4</v>
      </c>
    </row>
    <row r="504" spans="1:22" x14ac:dyDescent="0.2">
      <c r="A504" t="s">
        <v>1043</v>
      </c>
      <c r="B504" t="s">
        <v>1043</v>
      </c>
      <c r="C504">
        <v>3</v>
      </c>
      <c r="D504">
        <v>310</v>
      </c>
      <c r="E504" t="s">
        <v>873</v>
      </c>
      <c r="F504">
        <v>3</v>
      </c>
      <c r="G504">
        <v>310</v>
      </c>
      <c r="H504" t="s">
        <v>873</v>
      </c>
      <c r="I504" t="s">
        <v>1044</v>
      </c>
      <c r="J504">
        <v>707</v>
      </c>
      <c r="K504">
        <v>558</v>
      </c>
      <c r="L504">
        <v>23</v>
      </c>
      <c r="M504">
        <v>535</v>
      </c>
      <c r="N504">
        <v>152</v>
      </c>
      <c r="O504">
        <v>263</v>
      </c>
      <c r="P504">
        <v>46</v>
      </c>
      <c r="Q504">
        <v>11</v>
      </c>
      <c r="R504">
        <v>30</v>
      </c>
      <c r="S504">
        <v>18</v>
      </c>
      <c r="T504">
        <v>10</v>
      </c>
      <c r="U504">
        <v>3</v>
      </c>
      <c r="V504">
        <v>2</v>
      </c>
    </row>
    <row r="505" spans="1:22" x14ac:dyDescent="0.2">
      <c r="A505" t="s">
        <v>1045</v>
      </c>
      <c r="B505" t="s">
        <v>1045</v>
      </c>
      <c r="C505">
        <v>3</v>
      </c>
      <c r="D505">
        <v>310</v>
      </c>
      <c r="E505" t="s">
        <v>873</v>
      </c>
      <c r="F505">
        <v>3</v>
      </c>
      <c r="G505">
        <v>310</v>
      </c>
      <c r="H505" t="s">
        <v>873</v>
      </c>
      <c r="I505" t="s">
        <v>1046</v>
      </c>
      <c r="J505">
        <v>784</v>
      </c>
      <c r="K505">
        <v>594</v>
      </c>
      <c r="L505">
        <v>13</v>
      </c>
      <c r="M505">
        <v>581</v>
      </c>
      <c r="N505">
        <v>233</v>
      </c>
      <c r="O505">
        <v>175</v>
      </c>
      <c r="P505">
        <v>111</v>
      </c>
      <c r="Q505">
        <v>9</v>
      </c>
      <c r="R505">
        <v>14</v>
      </c>
      <c r="S505">
        <v>22</v>
      </c>
      <c r="T505">
        <v>11</v>
      </c>
      <c r="U505">
        <v>2</v>
      </c>
      <c r="V505">
        <v>4</v>
      </c>
    </row>
    <row r="506" spans="1:22" x14ac:dyDescent="0.2">
      <c r="A506" t="s">
        <v>1047</v>
      </c>
      <c r="B506" t="s">
        <v>1047</v>
      </c>
      <c r="C506">
        <v>3</v>
      </c>
      <c r="D506">
        <v>310</v>
      </c>
      <c r="E506" t="s">
        <v>873</v>
      </c>
      <c r="F506">
        <v>3</v>
      </c>
      <c r="G506">
        <v>310</v>
      </c>
      <c r="H506" t="s">
        <v>873</v>
      </c>
      <c r="I506" t="s">
        <v>1048</v>
      </c>
      <c r="J506">
        <v>1771</v>
      </c>
      <c r="K506">
        <v>1384</v>
      </c>
      <c r="L506">
        <v>32</v>
      </c>
      <c r="M506">
        <v>1352</v>
      </c>
      <c r="N506">
        <v>267</v>
      </c>
      <c r="O506">
        <v>670</v>
      </c>
      <c r="P506">
        <v>175</v>
      </c>
      <c r="Q506">
        <v>25</v>
      </c>
      <c r="R506">
        <v>68</v>
      </c>
      <c r="S506">
        <v>70</v>
      </c>
      <c r="T506">
        <v>62</v>
      </c>
      <c r="U506">
        <v>6</v>
      </c>
      <c r="V506">
        <v>9</v>
      </c>
    </row>
    <row r="507" spans="1:22" x14ac:dyDescent="0.2">
      <c r="A507" t="s">
        <v>1049</v>
      </c>
      <c r="B507" t="s">
        <v>1049</v>
      </c>
      <c r="C507">
        <v>3</v>
      </c>
      <c r="D507">
        <v>310</v>
      </c>
      <c r="E507" t="s">
        <v>873</v>
      </c>
      <c r="F507">
        <v>3</v>
      </c>
      <c r="G507">
        <v>310</v>
      </c>
      <c r="H507" t="s">
        <v>873</v>
      </c>
      <c r="I507" t="s">
        <v>1050</v>
      </c>
      <c r="J507">
        <v>1964</v>
      </c>
      <c r="K507">
        <v>1526</v>
      </c>
      <c r="L507">
        <v>45</v>
      </c>
      <c r="M507">
        <v>1481</v>
      </c>
      <c r="N507">
        <v>337</v>
      </c>
      <c r="O507">
        <v>636</v>
      </c>
      <c r="P507">
        <v>264</v>
      </c>
      <c r="Q507">
        <v>36</v>
      </c>
      <c r="R507">
        <v>76</v>
      </c>
      <c r="S507">
        <v>58</v>
      </c>
      <c r="T507">
        <v>46</v>
      </c>
      <c r="U507">
        <v>14</v>
      </c>
      <c r="V507">
        <v>14</v>
      </c>
    </row>
    <row r="508" spans="1:22" x14ac:dyDescent="0.2">
      <c r="A508" t="s">
        <v>1051</v>
      </c>
      <c r="B508" t="s">
        <v>1051</v>
      </c>
      <c r="C508">
        <v>3</v>
      </c>
      <c r="D508">
        <v>310</v>
      </c>
      <c r="E508" t="s">
        <v>873</v>
      </c>
      <c r="F508">
        <v>3</v>
      </c>
      <c r="G508">
        <v>310</v>
      </c>
      <c r="H508" t="s">
        <v>873</v>
      </c>
      <c r="I508" t="s">
        <v>1052</v>
      </c>
      <c r="J508">
        <v>2094</v>
      </c>
      <c r="K508">
        <v>1601</v>
      </c>
      <c r="L508">
        <v>28</v>
      </c>
      <c r="M508">
        <v>1573</v>
      </c>
      <c r="N508">
        <v>469</v>
      </c>
      <c r="O508">
        <v>617</v>
      </c>
      <c r="P508">
        <v>246</v>
      </c>
      <c r="Q508">
        <v>31</v>
      </c>
      <c r="R508">
        <v>94</v>
      </c>
      <c r="S508">
        <v>64</v>
      </c>
      <c r="T508">
        <v>41</v>
      </c>
      <c r="U508">
        <v>2</v>
      </c>
      <c r="V508">
        <v>9</v>
      </c>
    </row>
    <row r="509" spans="1:22" x14ac:dyDescent="0.2">
      <c r="A509" t="s">
        <v>1053</v>
      </c>
      <c r="B509" t="s">
        <v>1053</v>
      </c>
      <c r="C509">
        <v>3</v>
      </c>
      <c r="D509">
        <v>310</v>
      </c>
      <c r="E509" t="s">
        <v>873</v>
      </c>
      <c r="F509">
        <v>3</v>
      </c>
      <c r="G509">
        <v>310</v>
      </c>
      <c r="H509" t="s">
        <v>873</v>
      </c>
      <c r="I509" t="s">
        <v>1054</v>
      </c>
      <c r="J509">
        <v>2708</v>
      </c>
      <c r="K509">
        <v>2065</v>
      </c>
      <c r="L509">
        <v>53</v>
      </c>
      <c r="M509">
        <v>2012</v>
      </c>
      <c r="N509">
        <v>491</v>
      </c>
      <c r="O509">
        <v>845</v>
      </c>
      <c r="P509">
        <v>332</v>
      </c>
      <c r="Q509">
        <v>45</v>
      </c>
      <c r="R509">
        <v>122</v>
      </c>
      <c r="S509">
        <v>79</v>
      </c>
      <c r="T509">
        <v>71</v>
      </c>
      <c r="U509">
        <v>11</v>
      </c>
      <c r="V509">
        <v>16</v>
      </c>
    </row>
    <row r="510" spans="1:22" x14ac:dyDescent="0.2">
      <c r="A510" t="s">
        <v>1055</v>
      </c>
      <c r="B510" t="s">
        <v>1055</v>
      </c>
      <c r="C510">
        <v>3</v>
      </c>
      <c r="D510">
        <v>310</v>
      </c>
      <c r="E510" t="s">
        <v>873</v>
      </c>
      <c r="F510">
        <v>3</v>
      </c>
      <c r="G510">
        <v>310</v>
      </c>
      <c r="H510" t="s">
        <v>873</v>
      </c>
      <c r="I510" t="s">
        <v>1056</v>
      </c>
      <c r="J510">
        <v>0</v>
      </c>
      <c r="K510">
        <v>2944</v>
      </c>
      <c r="L510">
        <v>42</v>
      </c>
      <c r="M510">
        <v>2902</v>
      </c>
      <c r="N510">
        <v>724</v>
      </c>
      <c r="O510">
        <v>1247</v>
      </c>
      <c r="P510">
        <v>353</v>
      </c>
      <c r="Q510">
        <v>44</v>
      </c>
      <c r="R510">
        <v>281</v>
      </c>
      <c r="S510">
        <v>122</v>
      </c>
      <c r="T510">
        <v>100</v>
      </c>
      <c r="U510">
        <v>15</v>
      </c>
      <c r="V510">
        <v>16</v>
      </c>
    </row>
    <row r="511" spans="1:22" x14ac:dyDescent="0.2">
      <c r="A511" t="s">
        <v>1057</v>
      </c>
      <c r="B511" t="s">
        <v>1057</v>
      </c>
      <c r="C511">
        <v>3</v>
      </c>
      <c r="D511">
        <v>311</v>
      </c>
      <c r="E511" t="s">
        <v>677</v>
      </c>
      <c r="F511">
        <v>3</v>
      </c>
      <c r="G511">
        <v>311</v>
      </c>
      <c r="H511" t="s">
        <v>677</v>
      </c>
      <c r="I511" t="s">
        <v>1058</v>
      </c>
      <c r="J511">
        <v>648</v>
      </c>
      <c r="K511">
        <v>498</v>
      </c>
      <c r="L511">
        <v>11</v>
      </c>
      <c r="M511">
        <v>487</v>
      </c>
      <c r="N511">
        <v>99</v>
      </c>
      <c r="O511">
        <v>210</v>
      </c>
      <c r="P511">
        <v>82</v>
      </c>
      <c r="Q511">
        <v>8</v>
      </c>
      <c r="R511">
        <v>39</v>
      </c>
      <c r="S511">
        <v>27</v>
      </c>
      <c r="T511">
        <v>17</v>
      </c>
      <c r="U511">
        <v>2</v>
      </c>
      <c r="V511">
        <v>3</v>
      </c>
    </row>
    <row r="512" spans="1:22" x14ac:dyDescent="0.2">
      <c r="A512" t="s">
        <v>1059</v>
      </c>
      <c r="B512" t="s">
        <v>1059</v>
      </c>
      <c r="C512">
        <v>3</v>
      </c>
      <c r="D512">
        <v>311</v>
      </c>
      <c r="E512" t="s">
        <v>677</v>
      </c>
      <c r="F512">
        <v>3</v>
      </c>
      <c r="G512">
        <v>311</v>
      </c>
      <c r="H512" t="s">
        <v>677</v>
      </c>
      <c r="I512" t="s">
        <v>1060</v>
      </c>
      <c r="J512">
        <v>706</v>
      </c>
      <c r="K512">
        <v>569</v>
      </c>
      <c r="L512">
        <v>17</v>
      </c>
      <c r="M512">
        <v>552</v>
      </c>
      <c r="N512">
        <v>69</v>
      </c>
      <c r="O512">
        <v>348</v>
      </c>
      <c r="P512">
        <v>76</v>
      </c>
      <c r="Q512">
        <v>7</v>
      </c>
      <c r="R512">
        <v>17</v>
      </c>
      <c r="S512">
        <v>23</v>
      </c>
      <c r="T512">
        <v>9</v>
      </c>
      <c r="U512">
        <v>3</v>
      </c>
      <c r="V512">
        <v>0</v>
      </c>
    </row>
    <row r="513" spans="1:22" x14ac:dyDescent="0.2">
      <c r="A513" t="s">
        <v>1061</v>
      </c>
      <c r="B513" t="s">
        <v>1061</v>
      </c>
      <c r="C513">
        <v>3</v>
      </c>
      <c r="D513">
        <v>311</v>
      </c>
      <c r="E513" t="s">
        <v>677</v>
      </c>
      <c r="F513">
        <v>3</v>
      </c>
      <c r="G513">
        <v>311</v>
      </c>
      <c r="H513" t="s">
        <v>677</v>
      </c>
      <c r="I513" t="s">
        <v>1062</v>
      </c>
      <c r="J513">
        <v>1131</v>
      </c>
      <c r="K513">
        <v>864</v>
      </c>
      <c r="L513">
        <v>20</v>
      </c>
      <c r="M513">
        <v>844</v>
      </c>
      <c r="N513">
        <v>182</v>
      </c>
      <c r="O513">
        <v>403</v>
      </c>
      <c r="P513">
        <v>132</v>
      </c>
      <c r="Q513">
        <v>11</v>
      </c>
      <c r="R513">
        <v>58</v>
      </c>
      <c r="S513">
        <v>33</v>
      </c>
      <c r="T513">
        <v>21</v>
      </c>
      <c r="U513">
        <v>1</v>
      </c>
      <c r="V513">
        <v>3</v>
      </c>
    </row>
    <row r="514" spans="1:22" x14ac:dyDescent="0.2">
      <c r="A514" t="s">
        <v>1063</v>
      </c>
      <c r="B514" t="s">
        <v>1063</v>
      </c>
      <c r="C514">
        <v>3</v>
      </c>
      <c r="D514">
        <v>311</v>
      </c>
      <c r="E514" t="s">
        <v>677</v>
      </c>
      <c r="F514">
        <v>3</v>
      </c>
      <c r="G514">
        <v>311</v>
      </c>
      <c r="H514" t="s">
        <v>677</v>
      </c>
      <c r="I514" t="s">
        <v>1064</v>
      </c>
      <c r="J514">
        <v>1021</v>
      </c>
      <c r="K514">
        <v>776</v>
      </c>
      <c r="L514">
        <v>26</v>
      </c>
      <c r="M514">
        <v>750</v>
      </c>
      <c r="N514">
        <v>116</v>
      </c>
      <c r="O514">
        <v>326</v>
      </c>
      <c r="P514">
        <v>156</v>
      </c>
      <c r="Q514">
        <v>26</v>
      </c>
      <c r="R514">
        <v>50</v>
      </c>
      <c r="S514">
        <v>36</v>
      </c>
      <c r="T514">
        <v>35</v>
      </c>
      <c r="U514">
        <v>3</v>
      </c>
      <c r="V514">
        <v>2</v>
      </c>
    </row>
    <row r="515" spans="1:22" x14ac:dyDescent="0.2">
      <c r="A515" t="s">
        <v>1065</v>
      </c>
      <c r="B515" t="s">
        <v>1065</v>
      </c>
      <c r="C515">
        <v>3</v>
      </c>
      <c r="D515">
        <v>311</v>
      </c>
      <c r="E515" t="s">
        <v>677</v>
      </c>
      <c r="F515">
        <v>3</v>
      </c>
      <c r="G515">
        <v>311</v>
      </c>
      <c r="H515" t="s">
        <v>677</v>
      </c>
      <c r="I515" t="s">
        <v>1066</v>
      </c>
      <c r="J515">
        <v>2891</v>
      </c>
      <c r="K515">
        <v>2006</v>
      </c>
      <c r="L515">
        <v>53</v>
      </c>
      <c r="M515">
        <v>1953</v>
      </c>
      <c r="N515">
        <v>535</v>
      </c>
      <c r="O515">
        <v>699</v>
      </c>
      <c r="P515">
        <v>297</v>
      </c>
      <c r="Q515">
        <v>60</v>
      </c>
      <c r="R515">
        <v>165</v>
      </c>
      <c r="S515">
        <v>90</v>
      </c>
      <c r="T515">
        <v>89</v>
      </c>
      <c r="U515">
        <v>11</v>
      </c>
      <c r="V515">
        <v>7</v>
      </c>
    </row>
    <row r="516" spans="1:22" x14ac:dyDescent="0.2">
      <c r="A516" t="s">
        <v>1067</v>
      </c>
      <c r="B516" t="s">
        <v>1067</v>
      </c>
      <c r="C516">
        <v>3</v>
      </c>
      <c r="D516">
        <v>311</v>
      </c>
      <c r="E516" t="s">
        <v>677</v>
      </c>
      <c r="F516">
        <v>3</v>
      </c>
      <c r="G516">
        <v>311</v>
      </c>
      <c r="H516" t="s">
        <v>677</v>
      </c>
      <c r="I516" t="s">
        <v>1068</v>
      </c>
      <c r="J516">
        <v>2944</v>
      </c>
      <c r="K516">
        <v>2173</v>
      </c>
      <c r="L516">
        <v>40</v>
      </c>
      <c r="M516">
        <v>2133</v>
      </c>
      <c r="N516">
        <v>528</v>
      </c>
      <c r="O516">
        <v>822</v>
      </c>
      <c r="P516">
        <v>376</v>
      </c>
      <c r="Q516">
        <v>49</v>
      </c>
      <c r="R516">
        <v>179</v>
      </c>
      <c r="S516">
        <v>82</v>
      </c>
      <c r="T516">
        <v>76</v>
      </c>
      <c r="U516">
        <v>7</v>
      </c>
      <c r="V516">
        <v>14</v>
      </c>
    </row>
    <row r="517" spans="1:22" x14ac:dyDescent="0.2">
      <c r="A517" t="s">
        <v>1069</v>
      </c>
      <c r="B517" t="s">
        <v>1069</v>
      </c>
      <c r="C517">
        <v>3</v>
      </c>
      <c r="D517">
        <v>311</v>
      </c>
      <c r="E517" t="s">
        <v>677</v>
      </c>
      <c r="F517">
        <v>3</v>
      </c>
      <c r="G517">
        <v>311</v>
      </c>
      <c r="H517" t="s">
        <v>677</v>
      </c>
      <c r="I517" t="s">
        <v>1070</v>
      </c>
      <c r="J517">
        <v>1147</v>
      </c>
      <c r="K517">
        <v>887</v>
      </c>
      <c r="L517">
        <v>23</v>
      </c>
      <c r="M517">
        <v>864</v>
      </c>
      <c r="N517">
        <v>167</v>
      </c>
      <c r="O517">
        <v>478</v>
      </c>
      <c r="P517">
        <v>119</v>
      </c>
      <c r="Q517">
        <v>25</v>
      </c>
      <c r="R517">
        <v>34</v>
      </c>
      <c r="S517">
        <v>27</v>
      </c>
      <c r="T517">
        <v>7</v>
      </c>
      <c r="U517">
        <v>3</v>
      </c>
      <c r="V517">
        <v>4</v>
      </c>
    </row>
    <row r="518" spans="1:22" x14ac:dyDescent="0.2">
      <c r="A518" t="s">
        <v>1071</v>
      </c>
      <c r="B518" t="s">
        <v>1071</v>
      </c>
      <c r="C518">
        <v>3</v>
      </c>
      <c r="D518">
        <v>311</v>
      </c>
      <c r="E518" t="s">
        <v>677</v>
      </c>
      <c r="F518">
        <v>3</v>
      </c>
      <c r="G518">
        <v>311</v>
      </c>
      <c r="H518" t="s">
        <v>677</v>
      </c>
      <c r="I518" t="s">
        <v>1072</v>
      </c>
      <c r="J518">
        <v>5291</v>
      </c>
      <c r="K518">
        <v>3572</v>
      </c>
      <c r="L518">
        <v>106</v>
      </c>
      <c r="M518">
        <v>3466</v>
      </c>
      <c r="N518">
        <v>772</v>
      </c>
      <c r="O518">
        <v>1291</v>
      </c>
      <c r="P518">
        <v>628</v>
      </c>
      <c r="Q518">
        <v>102</v>
      </c>
      <c r="R518">
        <v>333</v>
      </c>
      <c r="S518">
        <v>136</v>
      </c>
      <c r="T518">
        <v>167</v>
      </c>
      <c r="U518">
        <v>14</v>
      </c>
      <c r="V518">
        <v>23</v>
      </c>
    </row>
    <row r="519" spans="1:22" x14ac:dyDescent="0.2">
      <c r="A519" t="s">
        <v>1073</v>
      </c>
      <c r="B519" t="s">
        <v>1073</v>
      </c>
      <c r="C519">
        <v>3</v>
      </c>
      <c r="D519">
        <v>311</v>
      </c>
      <c r="E519" t="s">
        <v>677</v>
      </c>
      <c r="F519">
        <v>3</v>
      </c>
      <c r="G519">
        <v>311</v>
      </c>
      <c r="H519" t="s">
        <v>677</v>
      </c>
      <c r="I519" t="s">
        <v>1074</v>
      </c>
      <c r="J519">
        <v>1185</v>
      </c>
      <c r="K519">
        <v>950</v>
      </c>
      <c r="L519">
        <v>20</v>
      </c>
      <c r="M519">
        <v>930</v>
      </c>
      <c r="N519">
        <v>157</v>
      </c>
      <c r="O519">
        <v>507</v>
      </c>
      <c r="P519">
        <v>169</v>
      </c>
      <c r="Q519">
        <v>24</v>
      </c>
      <c r="R519">
        <v>26</v>
      </c>
      <c r="S519">
        <v>20</v>
      </c>
      <c r="T519">
        <v>20</v>
      </c>
      <c r="U519">
        <v>4</v>
      </c>
      <c r="V519">
        <v>3</v>
      </c>
    </row>
    <row r="520" spans="1:22" x14ac:dyDescent="0.2">
      <c r="A520" t="s">
        <v>1075</v>
      </c>
      <c r="B520" t="s">
        <v>1075</v>
      </c>
      <c r="C520">
        <v>3</v>
      </c>
      <c r="D520">
        <v>311</v>
      </c>
      <c r="E520" t="s">
        <v>677</v>
      </c>
      <c r="F520">
        <v>3</v>
      </c>
      <c r="G520">
        <v>311</v>
      </c>
      <c r="H520" t="s">
        <v>677</v>
      </c>
      <c r="I520" t="s">
        <v>1076</v>
      </c>
      <c r="J520">
        <v>613</v>
      </c>
      <c r="K520">
        <v>486</v>
      </c>
      <c r="L520">
        <v>2</v>
      </c>
      <c r="M520">
        <v>484</v>
      </c>
      <c r="N520">
        <v>56</v>
      </c>
      <c r="O520">
        <v>320</v>
      </c>
      <c r="P520">
        <v>52</v>
      </c>
      <c r="Q520">
        <v>11</v>
      </c>
      <c r="R520">
        <v>19</v>
      </c>
      <c r="S520">
        <v>13</v>
      </c>
      <c r="T520">
        <v>10</v>
      </c>
      <c r="U520">
        <v>2</v>
      </c>
      <c r="V520">
        <v>1</v>
      </c>
    </row>
    <row r="521" spans="1:22" x14ac:dyDescent="0.2">
      <c r="A521" t="s">
        <v>1077</v>
      </c>
      <c r="B521" t="s">
        <v>1077</v>
      </c>
      <c r="C521">
        <v>3</v>
      </c>
      <c r="D521">
        <v>311</v>
      </c>
      <c r="E521" t="s">
        <v>677</v>
      </c>
      <c r="F521">
        <v>3</v>
      </c>
      <c r="G521">
        <v>311</v>
      </c>
      <c r="H521" t="s">
        <v>677</v>
      </c>
      <c r="I521" t="s">
        <v>1078</v>
      </c>
      <c r="J521">
        <v>599</v>
      </c>
      <c r="K521">
        <v>463</v>
      </c>
      <c r="L521">
        <v>15</v>
      </c>
      <c r="M521">
        <v>448</v>
      </c>
      <c r="N521">
        <v>100</v>
      </c>
      <c r="O521">
        <v>232</v>
      </c>
      <c r="P521">
        <v>60</v>
      </c>
      <c r="Q521">
        <v>7</v>
      </c>
      <c r="R521">
        <v>23</v>
      </c>
      <c r="S521">
        <v>18</v>
      </c>
      <c r="T521">
        <v>4</v>
      </c>
      <c r="U521">
        <v>1</v>
      </c>
      <c r="V521">
        <v>3</v>
      </c>
    </row>
    <row r="522" spans="1:22" x14ac:dyDescent="0.2">
      <c r="A522" t="s">
        <v>1079</v>
      </c>
      <c r="B522" t="s">
        <v>1079</v>
      </c>
      <c r="C522">
        <v>3</v>
      </c>
      <c r="D522">
        <v>311</v>
      </c>
      <c r="E522" t="s">
        <v>677</v>
      </c>
      <c r="F522">
        <v>3</v>
      </c>
      <c r="G522">
        <v>311</v>
      </c>
      <c r="H522" t="s">
        <v>677</v>
      </c>
      <c r="I522" t="s">
        <v>1080</v>
      </c>
      <c r="J522">
        <v>782</v>
      </c>
      <c r="K522">
        <v>577</v>
      </c>
      <c r="L522">
        <v>20</v>
      </c>
      <c r="M522">
        <v>557</v>
      </c>
      <c r="N522">
        <v>134</v>
      </c>
      <c r="O522">
        <v>274</v>
      </c>
      <c r="P522">
        <v>78</v>
      </c>
      <c r="Q522">
        <v>4</v>
      </c>
      <c r="R522">
        <v>24</v>
      </c>
      <c r="S522">
        <v>20</v>
      </c>
      <c r="T522">
        <v>16</v>
      </c>
      <c r="U522">
        <v>7</v>
      </c>
      <c r="V522">
        <v>0</v>
      </c>
    </row>
    <row r="523" spans="1:22" x14ac:dyDescent="0.2">
      <c r="A523" t="s">
        <v>1081</v>
      </c>
      <c r="B523" t="s">
        <v>1081</v>
      </c>
      <c r="C523">
        <v>3</v>
      </c>
      <c r="D523">
        <v>311</v>
      </c>
      <c r="E523" t="s">
        <v>677</v>
      </c>
      <c r="F523">
        <v>3</v>
      </c>
      <c r="G523">
        <v>311</v>
      </c>
      <c r="H523" t="s">
        <v>677</v>
      </c>
      <c r="I523" t="s">
        <v>1082</v>
      </c>
      <c r="J523">
        <v>608</v>
      </c>
      <c r="K523">
        <v>489</v>
      </c>
      <c r="L523">
        <v>16</v>
      </c>
      <c r="M523">
        <v>473</v>
      </c>
      <c r="N523">
        <v>83</v>
      </c>
      <c r="O523">
        <v>257</v>
      </c>
      <c r="P523">
        <v>72</v>
      </c>
      <c r="Q523">
        <v>11</v>
      </c>
      <c r="R523">
        <v>23</v>
      </c>
      <c r="S523">
        <v>18</v>
      </c>
      <c r="T523">
        <v>6</v>
      </c>
      <c r="U523">
        <v>0</v>
      </c>
      <c r="V523">
        <v>3</v>
      </c>
    </row>
    <row r="524" spans="1:22" x14ac:dyDescent="0.2">
      <c r="A524" t="s">
        <v>1083</v>
      </c>
      <c r="B524" t="s">
        <v>1083</v>
      </c>
      <c r="C524">
        <v>3</v>
      </c>
      <c r="D524">
        <v>311</v>
      </c>
      <c r="E524" t="s">
        <v>677</v>
      </c>
      <c r="F524">
        <v>3</v>
      </c>
      <c r="G524">
        <v>311</v>
      </c>
      <c r="H524" t="s">
        <v>677</v>
      </c>
      <c r="I524" t="s">
        <v>1084</v>
      </c>
      <c r="J524">
        <v>456</v>
      </c>
      <c r="K524">
        <v>375</v>
      </c>
      <c r="L524">
        <v>9</v>
      </c>
      <c r="M524">
        <v>366</v>
      </c>
      <c r="N524">
        <v>33</v>
      </c>
      <c r="O524">
        <v>251</v>
      </c>
      <c r="P524">
        <v>33</v>
      </c>
      <c r="Q524">
        <v>5</v>
      </c>
      <c r="R524">
        <v>21</v>
      </c>
      <c r="S524">
        <v>16</v>
      </c>
      <c r="T524">
        <v>5</v>
      </c>
      <c r="U524">
        <v>0</v>
      </c>
      <c r="V524">
        <v>2</v>
      </c>
    </row>
    <row r="525" spans="1:22" x14ac:dyDescent="0.2">
      <c r="A525" t="s">
        <v>1085</v>
      </c>
      <c r="B525" t="s">
        <v>1085</v>
      </c>
      <c r="C525">
        <v>3</v>
      </c>
      <c r="D525">
        <v>311</v>
      </c>
      <c r="E525" t="s">
        <v>677</v>
      </c>
      <c r="F525">
        <v>3</v>
      </c>
      <c r="G525">
        <v>311</v>
      </c>
      <c r="H525" t="s">
        <v>677</v>
      </c>
      <c r="I525" t="s">
        <v>1086</v>
      </c>
      <c r="J525">
        <v>873</v>
      </c>
      <c r="K525">
        <v>722</v>
      </c>
      <c r="L525">
        <v>18</v>
      </c>
      <c r="M525">
        <v>704</v>
      </c>
      <c r="N525">
        <v>172</v>
      </c>
      <c r="O525">
        <v>319</v>
      </c>
      <c r="P525">
        <v>113</v>
      </c>
      <c r="Q525">
        <v>12</v>
      </c>
      <c r="R525">
        <v>43</v>
      </c>
      <c r="S525">
        <v>20</v>
      </c>
      <c r="T525">
        <v>22</v>
      </c>
      <c r="U525">
        <v>2</v>
      </c>
      <c r="V525">
        <v>1</v>
      </c>
    </row>
    <row r="526" spans="1:22" x14ac:dyDescent="0.2">
      <c r="A526" t="s">
        <v>1087</v>
      </c>
      <c r="B526" t="s">
        <v>1087</v>
      </c>
      <c r="C526">
        <v>3</v>
      </c>
      <c r="D526">
        <v>311</v>
      </c>
      <c r="E526" t="s">
        <v>677</v>
      </c>
      <c r="F526">
        <v>3</v>
      </c>
      <c r="G526">
        <v>311</v>
      </c>
      <c r="H526" t="s">
        <v>677</v>
      </c>
      <c r="I526" t="s">
        <v>1088</v>
      </c>
      <c r="J526">
        <v>678</v>
      </c>
      <c r="K526">
        <v>488</v>
      </c>
      <c r="L526">
        <v>7</v>
      </c>
      <c r="M526">
        <v>481</v>
      </c>
      <c r="N526">
        <v>101</v>
      </c>
      <c r="O526">
        <v>209</v>
      </c>
      <c r="P526">
        <v>78</v>
      </c>
      <c r="Q526">
        <v>18</v>
      </c>
      <c r="R526">
        <v>24</v>
      </c>
      <c r="S526">
        <v>26</v>
      </c>
      <c r="T526">
        <v>19</v>
      </c>
      <c r="U526">
        <v>3</v>
      </c>
      <c r="V526">
        <v>3</v>
      </c>
    </row>
    <row r="527" spans="1:22" x14ac:dyDescent="0.2">
      <c r="A527" t="s">
        <v>1089</v>
      </c>
      <c r="B527" t="s">
        <v>1089</v>
      </c>
      <c r="C527">
        <v>3</v>
      </c>
      <c r="D527">
        <v>311</v>
      </c>
      <c r="E527" t="s">
        <v>677</v>
      </c>
      <c r="F527">
        <v>3</v>
      </c>
      <c r="G527">
        <v>311</v>
      </c>
      <c r="H527" t="s">
        <v>677</v>
      </c>
      <c r="I527" t="s">
        <v>1090</v>
      </c>
      <c r="J527">
        <v>1042</v>
      </c>
      <c r="K527">
        <v>836</v>
      </c>
      <c r="L527">
        <v>16</v>
      </c>
      <c r="M527">
        <v>820</v>
      </c>
      <c r="N527">
        <v>120</v>
      </c>
      <c r="O527">
        <v>473</v>
      </c>
      <c r="P527">
        <v>102</v>
      </c>
      <c r="Q527">
        <v>23</v>
      </c>
      <c r="R527">
        <v>47</v>
      </c>
      <c r="S527">
        <v>29</v>
      </c>
      <c r="T527">
        <v>16</v>
      </c>
      <c r="U527">
        <v>2</v>
      </c>
      <c r="V527">
        <v>8</v>
      </c>
    </row>
    <row r="528" spans="1:22" x14ac:dyDescent="0.2">
      <c r="A528" t="s">
        <v>1091</v>
      </c>
      <c r="B528" t="s">
        <v>1091</v>
      </c>
      <c r="C528">
        <v>3</v>
      </c>
      <c r="D528">
        <v>311</v>
      </c>
      <c r="E528" t="s">
        <v>677</v>
      </c>
      <c r="F528">
        <v>3</v>
      </c>
      <c r="G528">
        <v>311</v>
      </c>
      <c r="H528" t="s">
        <v>677</v>
      </c>
      <c r="I528" t="s">
        <v>1092</v>
      </c>
      <c r="J528">
        <v>1432</v>
      </c>
      <c r="K528">
        <v>1095</v>
      </c>
      <c r="L528">
        <v>28</v>
      </c>
      <c r="M528">
        <v>1067</v>
      </c>
      <c r="N528">
        <v>375</v>
      </c>
      <c r="O528">
        <v>393</v>
      </c>
      <c r="P528">
        <v>149</v>
      </c>
      <c r="Q528">
        <v>18</v>
      </c>
      <c r="R528">
        <v>45</v>
      </c>
      <c r="S528">
        <v>54</v>
      </c>
      <c r="T528">
        <v>21</v>
      </c>
      <c r="U528">
        <v>8</v>
      </c>
      <c r="V528">
        <v>4</v>
      </c>
    </row>
    <row r="529" spans="1:22" x14ac:dyDescent="0.2">
      <c r="A529" t="s">
        <v>1093</v>
      </c>
      <c r="B529" t="s">
        <v>1093</v>
      </c>
      <c r="C529">
        <v>3</v>
      </c>
      <c r="D529">
        <v>311</v>
      </c>
      <c r="E529" t="s">
        <v>677</v>
      </c>
      <c r="F529">
        <v>3</v>
      </c>
      <c r="G529">
        <v>311</v>
      </c>
      <c r="H529" t="s">
        <v>677</v>
      </c>
      <c r="I529" t="s">
        <v>1094</v>
      </c>
      <c r="J529">
        <v>1378</v>
      </c>
      <c r="K529">
        <v>1092</v>
      </c>
      <c r="L529">
        <v>29</v>
      </c>
      <c r="M529">
        <v>1063</v>
      </c>
      <c r="N529">
        <v>140</v>
      </c>
      <c r="O529">
        <v>666</v>
      </c>
      <c r="P529">
        <v>111</v>
      </c>
      <c r="Q529">
        <v>16</v>
      </c>
      <c r="R529">
        <v>58</v>
      </c>
      <c r="S529">
        <v>40</v>
      </c>
      <c r="T529">
        <v>22</v>
      </c>
      <c r="U529">
        <v>5</v>
      </c>
      <c r="V529">
        <v>5</v>
      </c>
    </row>
    <row r="530" spans="1:22" x14ac:dyDescent="0.2">
      <c r="A530" t="s">
        <v>1095</v>
      </c>
      <c r="B530" t="s">
        <v>1095</v>
      </c>
      <c r="C530">
        <v>3</v>
      </c>
      <c r="D530">
        <v>311</v>
      </c>
      <c r="E530" t="s">
        <v>677</v>
      </c>
      <c r="F530">
        <v>3</v>
      </c>
      <c r="G530">
        <v>311</v>
      </c>
      <c r="H530" t="s">
        <v>677</v>
      </c>
      <c r="I530" t="s">
        <v>1096</v>
      </c>
      <c r="J530">
        <v>640</v>
      </c>
      <c r="K530">
        <v>493</v>
      </c>
      <c r="L530">
        <v>14</v>
      </c>
      <c r="M530">
        <v>479</v>
      </c>
      <c r="N530">
        <v>118</v>
      </c>
      <c r="O530">
        <v>219</v>
      </c>
      <c r="P530">
        <v>58</v>
      </c>
      <c r="Q530">
        <v>12</v>
      </c>
      <c r="R530">
        <v>29</v>
      </c>
      <c r="S530">
        <v>22</v>
      </c>
      <c r="T530">
        <v>11</v>
      </c>
      <c r="U530">
        <v>6</v>
      </c>
      <c r="V530">
        <v>4</v>
      </c>
    </row>
    <row r="531" spans="1:22" x14ac:dyDescent="0.2">
      <c r="A531" t="s">
        <v>1097</v>
      </c>
      <c r="B531" t="s">
        <v>1097</v>
      </c>
      <c r="C531">
        <v>3</v>
      </c>
      <c r="D531">
        <v>311</v>
      </c>
      <c r="E531" t="s">
        <v>677</v>
      </c>
      <c r="F531">
        <v>3</v>
      </c>
      <c r="G531">
        <v>311</v>
      </c>
      <c r="H531" t="s">
        <v>677</v>
      </c>
      <c r="I531" t="s">
        <v>1098</v>
      </c>
      <c r="J531">
        <v>0</v>
      </c>
      <c r="K531">
        <v>2435</v>
      </c>
      <c r="L531">
        <v>47</v>
      </c>
      <c r="M531">
        <v>2388</v>
      </c>
      <c r="N531">
        <v>527</v>
      </c>
      <c r="O531">
        <v>1037</v>
      </c>
      <c r="P531">
        <v>282</v>
      </c>
      <c r="Q531">
        <v>49</v>
      </c>
      <c r="R531">
        <v>303</v>
      </c>
      <c r="S531">
        <v>79</v>
      </c>
      <c r="T531">
        <v>87</v>
      </c>
      <c r="U531">
        <v>14</v>
      </c>
      <c r="V531">
        <v>10</v>
      </c>
    </row>
    <row r="532" spans="1:22" x14ac:dyDescent="0.2">
      <c r="A532" t="s">
        <v>1099</v>
      </c>
      <c r="B532" t="s">
        <v>1099</v>
      </c>
      <c r="C532">
        <v>3</v>
      </c>
      <c r="D532">
        <v>312</v>
      </c>
      <c r="E532" t="s">
        <v>873</v>
      </c>
      <c r="F532">
        <v>3</v>
      </c>
      <c r="G532">
        <v>312</v>
      </c>
      <c r="H532" t="s">
        <v>873</v>
      </c>
      <c r="I532" t="s">
        <v>1100</v>
      </c>
      <c r="J532">
        <v>3540</v>
      </c>
      <c r="K532">
        <v>2627</v>
      </c>
      <c r="L532">
        <v>37</v>
      </c>
      <c r="M532">
        <v>2590</v>
      </c>
      <c r="N532">
        <v>522</v>
      </c>
      <c r="O532">
        <v>871</v>
      </c>
      <c r="P532">
        <v>370</v>
      </c>
      <c r="Q532">
        <v>77</v>
      </c>
      <c r="R532">
        <v>363</v>
      </c>
      <c r="S532">
        <v>129</v>
      </c>
      <c r="T532">
        <v>221</v>
      </c>
      <c r="U532">
        <v>14</v>
      </c>
      <c r="V532">
        <v>23</v>
      </c>
    </row>
    <row r="533" spans="1:22" x14ac:dyDescent="0.2">
      <c r="A533" t="s">
        <v>1101</v>
      </c>
      <c r="B533" t="s">
        <v>1101</v>
      </c>
      <c r="C533">
        <v>3</v>
      </c>
      <c r="D533">
        <v>312</v>
      </c>
      <c r="E533" t="s">
        <v>873</v>
      </c>
      <c r="F533">
        <v>3</v>
      </c>
      <c r="G533">
        <v>312</v>
      </c>
      <c r="H533" t="s">
        <v>873</v>
      </c>
      <c r="I533" t="s">
        <v>1102</v>
      </c>
      <c r="J533">
        <v>1336</v>
      </c>
      <c r="K533">
        <v>1070</v>
      </c>
      <c r="L533">
        <v>14</v>
      </c>
      <c r="M533">
        <v>1056</v>
      </c>
      <c r="N533">
        <v>309</v>
      </c>
      <c r="O533">
        <v>339</v>
      </c>
      <c r="P533">
        <v>185</v>
      </c>
      <c r="Q533">
        <v>27</v>
      </c>
      <c r="R533">
        <v>91</v>
      </c>
      <c r="S533">
        <v>40</v>
      </c>
      <c r="T533">
        <v>53</v>
      </c>
      <c r="U533">
        <v>2</v>
      </c>
      <c r="V533">
        <v>10</v>
      </c>
    </row>
    <row r="534" spans="1:22" x14ac:dyDescent="0.2">
      <c r="A534" t="s">
        <v>1103</v>
      </c>
      <c r="B534" t="s">
        <v>1103</v>
      </c>
      <c r="C534">
        <v>3</v>
      </c>
      <c r="D534">
        <v>312</v>
      </c>
      <c r="E534" t="s">
        <v>873</v>
      </c>
      <c r="F534">
        <v>3</v>
      </c>
      <c r="G534">
        <v>312</v>
      </c>
      <c r="H534" t="s">
        <v>873</v>
      </c>
      <c r="I534" t="s">
        <v>1104</v>
      </c>
      <c r="J534">
        <v>2561</v>
      </c>
      <c r="K534">
        <v>1891</v>
      </c>
      <c r="L534">
        <v>55</v>
      </c>
      <c r="M534">
        <v>1836</v>
      </c>
      <c r="N534">
        <v>364</v>
      </c>
      <c r="O534">
        <v>767</v>
      </c>
      <c r="P534">
        <v>371</v>
      </c>
      <c r="Q534">
        <v>28</v>
      </c>
      <c r="R534">
        <v>131</v>
      </c>
      <c r="S534">
        <v>96</v>
      </c>
      <c r="T534">
        <v>57</v>
      </c>
      <c r="U534">
        <v>12</v>
      </c>
      <c r="V534">
        <v>10</v>
      </c>
    </row>
    <row r="535" spans="1:22" x14ac:dyDescent="0.2">
      <c r="A535" t="s">
        <v>1105</v>
      </c>
      <c r="B535" t="s">
        <v>1105</v>
      </c>
      <c r="C535">
        <v>3</v>
      </c>
      <c r="D535">
        <v>312</v>
      </c>
      <c r="E535" t="s">
        <v>873</v>
      </c>
      <c r="F535">
        <v>3</v>
      </c>
      <c r="G535">
        <v>312</v>
      </c>
      <c r="H535" t="s">
        <v>873</v>
      </c>
      <c r="I535" t="s">
        <v>1106</v>
      </c>
      <c r="J535">
        <v>1301</v>
      </c>
      <c r="K535">
        <v>984</v>
      </c>
      <c r="L535">
        <v>25</v>
      </c>
      <c r="M535">
        <v>959</v>
      </c>
      <c r="N535">
        <v>144</v>
      </c>
      <c r="O535">
        <v>443</v>
      </c>
      <c r="P535">
        <v>155</v>
      </c>
      <c r="Q535">
        <v>27</v>
      </c>
      <c r="R535">
        <v>89</v>
      </c>
      <c r="S535">
        <v>59</v>
      </c>
      <c r="T535">
        <v>34</v>
      </c>
      <c r="U535">
        <v>3</v>
      </c>
      <c r="V535">
        <v>5</v>
      </c>
    </row>
    <row r="536" spans="1:22" x14ac:dyDescent="0.2">
      <c r="A536" t="s">
        <v>1107</v>
      </c>
      <c r="B536" t="s">
        <v>1107</v>
      </c>
      <c r="C536">
        <v>3</v>
      </c>
      <c r="D536">
        <v>312</v>
      </c>
      <c r="E536" t="s">
        <v>873</v>
      </c>
      <c r="F536">
        <v>3</v>
      </c>
      <c r="G536">
        <v>312</v>
      </c>
      <c r="H536" t="s">
        <v>873</v>
      </c>
      <c r="I536" t="s">
        <v>1108</v>
      </c>
      <c r="J536">
        <v>1671</v>
      </c>
      <c r="K536">
        <v>1305</v>
      </c>
      <c r="L536">
        <v>39</v>
      </c>
      <c r="M536">
        <v>1266</v>
      </c>
      <c r="N536">
        <v>228</v>
      </c>
      <c r="O536">
        <v>520</v>
      </c>
      <c r="P536">
        <v>233</v>
      </c>
      <c r="Q536">
        <v>32</v>
      </c>
      <c r="R536">
        <v>140</v>
      </c>
      <c r="S536">
        <v>50</v>
      </c>
      <c r="T536">
        <v>51</v>
      </c>
      <c r="U536">
        <v>5</v>
      </c>
      <c r="V536">
        <v>7</v>
      </c>
    </row>
    <row r="537" spans="1:22" x14ac:dyDescent="0.2">
      <c r="A537" t="s">
        <v>1109</v>
      </c>
      <c r="B537" t="s">
        <v>1109</v>
      </c>
      <c r="C537">
        <v>3</v>
      </c>
      <c r="D537">
        <v>312</v>
      </c>
      <c r="E537" t="s">
        <v>873</v>
      </c>
      <c r="F537">
        <v>3</v>
      </c>
      <c r="G537">
        <v>312</v>
      </c>
      <c r="H537" t="s">
        <v>873</v>
      </c>
      <c r="I537" t="s">
        <v>1110</v>
      </c>
      <c r="J537">
        <v>1489</v>
      </c>
      <c r="K537">
        <v>1125</v>
      </c>
      <c r="L537">
        <v>19</v>
      </c>
      <c r="M537">
        <v>1106</v>
      </c>
      <c r="N537">
        <v>247</v>
      </c>
      <c r="O537">
        <v>351</v>
      </c>
      <c r="P537">
        <v>239</v>
      </c>
      <c r="Q537">
        <v>43</v>
      </c>
      <c r="R537">
        <v>94</v>
      </c>
      <c r="S537">
        <v>49</v>
      </c>
      <c r="T537">
        <v>68</v>
      </c>
      <c r="U537">
        <v>7</v>
      </c>
      <c r="V537">
        <v>8</v>
      </c>
    </row>
    <row r="538" spans="1:22" x14ac:dyDescent="0.2">
      <c r="A538" t="s">
        <v>1111</v>
      </c>
      <c r="B538" t="s">
        <v>1111</v>
      </c>
      <c r="C538">
        <v>3</v>
      </c>
      <c r="D538">
        <v>312</v>
      </c>
      <c r="E538" t="s">
        <v>873</v>
      </c>
      <c r="F538">
        <v>3</v>
      </c>
      <c r="G538">
        <v>312</v>
      </c>
      <c r="H538" t="s">
        <v>873</v>
      </c>
      <c r="I538" t="s">
        <v>1112</v>
      </c>
      <c r="J538">
        <v>3144</v>
      </c>
      <c r="K538">
        <v>2382</v>
      </c>
      <c r="L538">
        <v>48</v>
      </c>
      <c r="M538">
        <v>2334</v>
      </c>
      <c r="N538">
        <v>546</v>
      </c>
      <c r="O538">
        <v>778</v>
      </c>
      <c r="P538">
        <v>430</v>
      </c>
      <c r="Q538">
        <v>74</v>
      </c>
      <c r="R538">
        <v>255</v>
      </c>
      <c r="S538">
        <v>110</v>
      </c>
      <c r="T538">
        <v>116</v>
      </c>
      <c r="U538">
        <v>10</v>
      </c>
      <c r="V538">
        <v>15</v>
      </c>
    </row>
    <row r="539" spans="1:22" x14ac:dyDescent="0.2">
      <c r="A539" t="s">
        <v>1113</v>
      </c>
      <c r="B539" t="s">
        <v>1113</v>
      </c>
      <c r="C539">
        <v>3</v>
      </c>
      <c r="D539">
        <v>312</v>
      </c>
      <c r="E539" t="s">
        <v>873</v>
      </c>
      <c r="F539">
        <v>3</v>
      </c>
      <c r="G539">
        <v>312</v>
      </c>
      <c r="H539" t="s">
        <v>873</v>
      </c>
      <c r="I539" t="s">
        <v>1114</v>
      </c>
      <c r="J539">
        <v>2882</v>
      </c>
      <c r="K539">
        <v>2229</v>
      </c>
      <c r="L539">
        <v>53</v>
      </c>
      <c r="M539">
        <v>2176</v>
      </c>
      <c r="N539">
        <v>485</v>
      </c>
      <c r="O539">
        <v>789</v>
      </c>
      <c r="P539">
        <v>471</v>
      </c>
      <c r="Q539">
        <v>50</v>
      </c>
      <c r="R539">
        <v>163</v>
      </c>
      <c r="S539">
        <v>97</v>
      </c>
      <c r="T539">
        <v>93</v>
      </c>
      <c r="U539">
        <v>17</v>
      </c>
      <c r="V539">
        <v>11</v>
      </c>
    </row>
    <row r="540" spans="1:22" x14ac:dyDescent="0.2">
      <c r="A540" t="s">
        <v>1115</v>
      </c>
      <c r="B540" t="s">
        <v>1115</v>
      </c>
      <c r="C540">
        <v>3</v>
      </c>
      <c r="D540">
        <v>312</v>
      </c>
      <c r="E540" t="s">
        <v>873</v>
      </c>
      <c r="F540">
        <v>3</v>
      </c>
      <c r="G540">
        <v>312</v>
      </c>
      <c r="H540" t="s">
        <v>873</v>
      </c>
      <c r="I540" t="s">
        <v>1116</v>
      </c>
      <c r="J540">
        <v>9176</v>
      </c>
      <c r="K540">
        <v>6278</v>
      </c>
      <c r="L540">
        <v>116</v>
      </c>
      <c r="M540">
        <v>6162</v>
      </c>
      <c r="N540">
        <v>1629</v>
      </c>
      <c r="O540">
        <v>1643</v>
      </c>
      <c r="P540">
        <v>1199</v>
      </c>
      <c r="Q540">
        <v>154</v>
      </c>
      <c r="R540">
        <v>815</v>
      </c>
      <c r="S540">
        <v>268</v>
      </c>
      <c r="T540">
        <v>355</v>
      </c>
      <c r="U540">
        <v>44</v>
      </c>
      <c r="V540">
        <v>55</v>
      </c>
    </row>
    <row r="541" spans="1:22" x14ac:dyDescent="0.2">
      <c r="A541" t="s">
        <v>1117</v>
      </c>
      <c r="B541" t="s">
        <v>1117</v>
      </c>
      <c r="C541">
        <v>3</v>
      </c>
      <c r="D541">
        <v>312</v>
      </c>
      <c r="E541" t="s">
        <v>873</v>
      </c>
      <c r="F541">
        <v>3</v>
      </c>
      <c r="G541">
        <v>312</v>
      </c>
      <c r="H541" t="s">
        <v>873</v>
      </c>
      <c r="I541" t="s">
        <v>1118</v>
      </c>
      <c r="J541">
        <v>6331</v>
      </c>
      <c r="K541">
        <v>4544</v>
      </c>
      <c r="L541">
        <v>82</v>
      </c>
      <c r="M541">
        <v>4462</v>
      </c>
      <c r="N541">
        <v>951</v>
      </c>
      <c r="O541">
        <v>1204</v>
      </c>
      <c r="P541">
        <v>730</v>
      </c>
      <c r="Q541">
        <v>169</v>
      </c>
      <c r="R541">
        <v>705</v>
      </c>
      <c r="S541">
        <v>240</v>
      </c>
      <c r="T541">
        <v>388</v>
      </c>
      <c r="U541">
        <v>41</v>
      </c>
      <c r="V541">
        <v>34</v>
      </c>
    </row>
    <row r="542" spans="1:22" x14ac:dyDescent="0.2">
      <c r="A542" t="s">
        <v>1119</v>
      </c>
      <c r="B542" t="s">
        <v>1119</v>
      </c>
      <c r="C542">
        <v>3</v>
      </c>
      <c r="D542">
        <v>312</v>
      </c>
      <c r="E542" t="s">
        <v>873</v>
      </c>
      <c r="F542">
        <v>3</v>
      </c>
      <c r="G542">
        <v>312</v>
      </c>
      <c r="H542" t="s">
        <v>873</v>
      </c>
      <c r="I542" t="s">
        <v>1120</v>
      </c>
      <c r="J542">
        <v>1005</v>
      </c>
      <c r="K542">
        <v>765</v>
      </c>
      <c r="L542">
        <v>23</v>
      </c>
      <c r="M542">
        <v>742</v>
      </c>
      <c r="N542">
        <v>140</v>
      </c>
      <c r="O542">
        <v>275</v>
      </c>
      <c r="P542">
        <v>140</v>
      </c>
      <c r="Q542">
        <v>29</v>
      </c>
      <c r="R542">
        <v>71</v>
      </c>
      <c r="S542">
        <v>39</v>
      </c>
      <c r="T542">
        <v>40</v>
      </c>
      <c r="U542">
        <v>3</v>
      </c>
      <c r="V542">
        <v>5</v>
      </c>
    </row>
    <row r="543" spans="1:22" x14ac:dyDescent="0.2">
      <c r="A543" t="s">
        <v>1121</v>
      </c>
      <c r="B543" t="s">
        <v>1121</v>
      </c>
      <c r="C543">
        <v>3</v>
      </c>
      <c r="D543">
        <v>312</v>
      </c>
      <c r="E543" t="s">
        <v>873</v>
      </c>
      <c r="F543">
        <v>3</v>
      </c>
      <c r="G543">
        <v>312</v>
      </c>
      <c r="H543" t="s">
        <v>873</v>
      </c>
      <c r="I543" t="s">
        <v>1122</v>
      </c>
      <c r="J543">
        <v>3804</v>
      </c>
      <c r="K543">
        <v>2866</v>
      </c>
      <c r="L543">
        <v>59</v>
      </c>
      <c r="M543">
        <v>2807</v>
      </c>
      <c r="N543">
        <v>681</v>
      </c>
      <c r="O543">
        <v>860</v>
      </c>
      <c r="P543">
        <v>442</v>
      </c>
      <c r="Q543">
        <v>87</v>
      </c>
      <c r="R543">
        <v>394</v>
      </c>
      <c r="S543">
        <v>149</v>
      </c>
      <c r="T543">
        <v>163</v>
      </c>
      <c r="U543">
        <v>16</v>
      </c>
      <c r="V543">
        <v>15</v>
      </c>
    </row>
    <row r="544" spans="1:22" x14ac:dyDescent="0.2">
      <c r="A544" t="s">
        <v>1123</v>
      </c>
      <c r="B544" t="s">
        <v>1123</v>
      </c>
      <c r="C544">
        <v>3</v>
      </c>
      <c r="D544">
        <v>312</v>
      </c>
      <c r="E544" t="s">
        <v>873</v>
      </c>
      <c r="F544">
        <v>3</v>
      </c>
      <c r="G544">
        <v>312</v>
      </c>
      <c r="H544" t="s">
        <v>873</v>
      </c>
      <c r="I544" t="s">
        <v>1124</v>
      </c>
      <c r="J544">
        <v>1105</v>
      </c>
      <c r="K544">
        <v>897</v>
      </c>
      <c r="L544">
        <v>30</v>
      </c>
      <c r="M544">
        <v>867</v>
      </c>
      <c r="N544">
        <v>197</v>
      </c>
      <c r="O544">
        <v>340</v>
      </c>
      <c r="P544">
        <v>179</v>
      </c>
      <c r="Q544">
        <v>28</v>
      </c>
      <c r="R544">
        <v>57</v>
      </c>
      <c r="S544">
        <v>34</v>
      </c>
      <c r="T544">
        <v>24</v>
      </c>
      <c r="U544">
        <v>5</v>
      </c>
      <c r="V544">
        <v>3</v>
      </c>
    </row>
    <row r="545" spans="1:22" x14ac:dyDescent="0.2">
      <c r="A545" t="s">
        <v>1125</v>
      </c>
      <c r="B545" t="s">
        <v>1125</v>
      </c>
      <c r="C545">
        <v>3</v>
      </c>
      <c r="D545">
        <v>312</v>
      </c>
      <c r="E545" t="s">
        <v>873</v>
      </c>
      <c r="F545">
        <v>3</v>
      </c>
      <c r="G545">
        <v>312</v>
      </c>
      <c r="H545" t="s">
        <v>873</v>
      </c>
      <c r="I545" t="s">
        <v>1126</v>
      </c>
      <c r="J545">
        <v>3052</v>
      </c>
      <c r="K545">
        <v>2287</v>
      </c>
      <c r="L545">
        <v>47</v>
      </c>
      <c r="M545">
        <v>2240</v>
      </c>
      <c r="N545">
        <v>476</v>
      </c>
      <c r="O545">
        <v>807</v>
      </c>
      <c r="P545">
        <v>422</v>
      </c>
      <c r="Q545">
        <v>65</v>
      </c>
      <c r="R545">
        <v>205</v>
      </c>
      <c r="S545">
        <v>108</v>
      </c>
      <c r="T545">
        <v>110</v>
      </c>
      <c r="U545">
        <v>19</v>
      </c>
      <c r="V545">
        <v>28</v>
      </c>
    </row>
    <row r="546" spans="1:22" x14ac:dyDescent="0.2">
      <c r="A546" t="s">
        <v>1127</v>
      </c>
      <c r="B546" t="s">
        <v>1127</v>
      </c>
      <c r="C546">
        <v>3</v>
      </c>
      <c r="D546">
        <v>312</v>
      </c>
      <c r="E546" t="s">
        <v>873</v>
      </c>
      <c r="F546">
        <v>3</v>
      </c>
      <c r="G546">
        <v>312</v>
      </c>
      <c r="H546" t="s">
        <v>873</v>
      </c>
      <c r="I546" t="s">
        <v>1128</v>
      </c>
      <c r="J546">
        <v>1704</v>
      </c>
      <c r="K546">
        <v>1246</v>
      </c>
      <c r="L546">
        <v>24</v>
      </c>
      <c r="M546">
        <v>1222</v>
      </c>
      <c r="N546">
        <v>431</v>
      </c>
      <c r="O546">
        <v>215</v>
      </c>
      <c r="P546">
        <v>258</v>
      </c>
      <c r="Q546">
        <v>29</v>
      </c>
      <c r="R546">
        <v>136</v>
      </c>
      <c r="S546">
        <v>70</v>
      </c>
      <c r="T546">
        <v>55</v>
      </c>
      <c r="U546">
        <v>9</v>
      </c>
      <c r="V546">
        <v>19</v>
      </c>
    </row>
    <row r="547" spans="1:22" x14ac:dyDescent="0.2">
      <c r="A547" t="s">
        <v>1129</v>
      </c>
      <c r="B547" t="s">
        <v>1129</v>
      </c>
      <c r="C547">
        <v>3</v>
      </c>
      <c r="D547">
        <v>312</v>
      </c>
      <c r="E547" t="s">
        <v>873</v>
      </c>
      <c r="F547">
        <v>3</v>
      </c>
      <c r="G547">
        <v>312</v>
      </c>
      <c r="H547" t="s">
        <v>873</v>
      </c>
      <c r="I547" t="s">
        <v>1130</v>
      </c>
      <c r="J547">
        <v>850</v>
      </c>
      <c r="K547">
        <v>657</v>
      </c>
      <c r="L547">
        <v>15</v>
      </c>
      <c r="M547">
        <v>642</v>
      </c>
      <c r="N547">
        <v>120</v>
      </c>
      <c r="O547">
        <v>286</v>
      </c>
      <c r="P547">
        <v>115</v>
      </c>
      <c r="Q547">
        <v>11</v>
      </c>
      <c r="R547">
        <v>49</v>
      </c>
      <c r="S547">
        <v>31</v>
      </c>
      <c r="T547">
        <v>26</v>
      </c>
      <c r="U547">
        <v>2</v>
      </c>
      <c r="V547">
        <v>2</v>
      </c>
    </row>
    <row r="548" spans="1:22" x14ac:dyDescent="0.2">
      <c r="A548" t="s">
        <v>1131</v>
      </c>
      <c r="B548" t="s">
        <v>1131</v>
      </c>
      <c r="C548">
        <v>3</v>
      </c>
      <c r="D548">
        <v>312</v>
      </c>
      <c r="E548" t="s">
        <v>873</v>
      </c>
      <c r="F548">
        <v>3</v>
      </c>
      <c r="G548">
        <v>312</v>
      </c>
      <c r="H548" t="s">
        <v>873</v>
      </c>
      <c r="I548" t="s">
        <v>1132</v>
      </c>
      <c r="J548">
        <v>1038</v>
      </c>
      <c r="K548">
        <v>781</v>
      </c>
      <c r="L548">
        <v>18</v>
      </c>
      <c r="M548">
        <v>763</v>
      </c>
      <c r="N548">
        <v>273</v>
      </c>
      <c r="O548">
        <v>182</v>
      </c>
      <c r="P548">
        <v>156</v>
      </c>
      <c r="Q548">
        <v>20</v>
      </c>
      <c r="R548">
        <v>57</v>
      </c>
      <c r="S548">
        <v>20</v>
      </c>
      <c r="T548">
        <v>47</v>
      </c>
      <c r="U548">
        <v>3</v>
      </c>
      <c r="V548">
        <v>5</v>
      </c>
    </row>
    <row r="549" spans="1:22" x14ac:dyDescent="0.2">
      <c r="A549" t="s">
        <v>1133</v>
      </c>
      <c r="B549" t="s">
        <v>1133</v>
      </c>
      <c r="C549">
        <v>3</v>
      </c>
      <c r="D549">
        <v>312</v>
      </c>
      <c r="E549" t="s">
        <v>873</v>
      </c>
      <c r="F549">
        <v>3</v>
      </c>
      <c r="G549">
        <v>312</v>
      </c>
      <c r="H549" t="s">
        <v>873</v>
      </c>
      <c r="I549" t="s">
        <v>1134</v>
      </c>
      <c r="J549">
        <v>12360</v>
      </c>
      <c r="K549">
        <v>8536</v>
      </c>
      <c r="L549">
        <v>184</v>
      </c>
      <c r="M549">
        <v>8352</v>
      </c>
      <c r="N549">
        <v>2715</v>
      </c>
      <c r="O549">
        <v>1727</v>
      </c>
      <c r="P549">
        <v>1760</v>
      </c>
      <c r="Q549">
        <v>244</v>
      </c>
      <c r="R549">
        <v>986</v>
      </c>
      <c r="S549">
        <v>339</v>
      </c>
      <c r="T549">
        <v>448</v>
      </c>
      <c r="U549">
        <v>72</v>
      </c>
      <c r="V549">
        <v>61</v>
      </c>
    </row>
    <row r="550" spans="1:22" x14ac:dyDescent="0.2">
      <c r="A550" t="s">
        <v>1135</v>
      </c>
      <c r="B550" t="s">
        <v>1135</v>
      </c>
      <c r="C550">
        <v>3</v>
      </c>
      <c r="D550">
        <v>312</v>
      </c>
      <c r="E550" t="s">
        <v>873</v>
      </c>
      <c r="F550">
        <v>3</v>
      </c>
      <c r="G550">
        <v>312</v>
      </c>
      <c r="H550" t="s">
        <v>873</v>
      </c>
      <c r="I550" t="s">
        <v>1136</v>
      </c>
      <c r="J550">
        <v>1260</v>
      </c>
      <c r="K550">
        <v>993</v>
      </c>
      <c r="L550">
        <v>22</v>
      </c>
      <c r="M550">
        <v>971</v>
      </c>
      <c r="N550">
        <v>191</v>
      </c>
      <c r="O550">
        <v>337</v>
      </c>
      <c r="P550">
        <v>194</v>
      </c>
      <c r="Q550">
        <v>29</v>
      </c>
      <c r="R550">
        <v>102</v>
      </c>
      <c r="S550">
        <v>51</v>
      </c>
      <c r="T550">
        <v>49</v>
      </c>
      <c r="U550">
        <v>6</v>
      </c>
      <c r="V550">
        <v>12</v>
      </c>
    </row>
    <row r="551" spans="1:22" x14ac:dyDescent="0.2">
      <c r="A551" t="s">
        <v>1137</v>
      </c>
      <c r="B551" t="s">
        <v>1137</v>
      </c>
      <c r="C551">
        <v>3</v>
      </c>
      <c r="D551">
        <v>312</v>
      </c>
      <c r="E551" t="s">
        <v>873</v>
      </c>
      <c r="F551">
        <v>3</v>
      </c>
      <c r="G551">
        <v>312</v>
      </c>
      <c r="H551" t="s">
        <v>873</v>
      </c>
      <c r="I551" t="s">
        <v>1138</v>
      </c>
      <c r="J551">
        <v>0</v>
      </c>
      <c r="K551">
        <v>4885</v>
      </c>
      <c r="L551">
        <v>85</v>
      </c>
      <c r="M551">
        <v>4800</v>
      </c>
      <c r="N551">
        <v>1136</v>
      </c>
      <c r="O551">
        <v>1545</v>
      </c>
      <c r="P551">
        <v>682</v>
      </c>
      <c r="Q551">
        <v>119</v>
      </c>
      <c r="R551">
        <v>720</v>
      </c>
      <c r="S551">
        <v>221</v>
      </c>
      <c r="T551">
        <v>293</v>
      </c>
      <c r="U551">
        <v>51</v>
      </c>
      <c r="V551">
        <v>33</v>
      </c>
    </row>
    <row r="552" spans="1:22" x14ac:dyDescent="0.2">
      <c r="A552" t="s">
        <v>1139</v>
      </c>
      <c r="B552" t="s">
        <v>1139</v>
      </c>
      <c r="C552">
        <v>3</v>
      </c>
      <c r="D552">
        <v>313</v>
      </c>
      <c r="E552" t="s">
        <v>677</v>
      </c>
      <c r="F552">
        <v>3</v>
      </c>
      <c r="G552">
        <v>313</v>
      </c>
      <c r="H552" t="s">
        <v>677</v>
      </c>
      <c r="I552" t="s">
        <v>1140</v>
      </c>
      <c r="J552">
        <v>577</v>
      </c>
      <c r="K552">
        <v>428</v>
      </c>
      <c r="L552">
        <v>8</v>
      </c>
      <c r="M552">
        <v>420</v>
      </c>
      <c r="N552">
        <v>160</v>
      </c>
      <c r="O552">
        <v>112</v>
      </c>
      <c r="P552">
        <v>87</v>
      </c>
      <c r="Q552">
        <v>10</v>
      </c>
      <c r="R552">
        <v>23</v>
      </c>
      <c r="S552">
        <v>14</v>
      </c>
      <c r="T552">
        <v>9</v>
      </c>
      <c r="U552">
        <v>4</v>
      </c>
      <c r="V552">
        <v>1</v>
      </c>
    </row>
    <row r="553" spans="1:22" x14ac:dyDescent="0.2">
      <c r="A553" t="s">
        <v>1141</v>
      </c>
      <c r="B553" t="s">
        <v>1141</v>
      </c>
      <c r="C553">
        <v>3</v>
      </c>
      <c r="D553">
        <v>313</v>
      </c>
      <c r="E553" t="s">
        <v>677</v>
      </c>
      <c r="F553">
        <v>3</v>
      </c>
      <c r="G553">
        <v>313</v>
      </c>
      <c r="H553" t="s">
        <v>677</v>
      </c>
      <c r="I553" t="s">
        <v>1142</v>
      </c>
      <c r="J553">
        <v>886</v>
      </c>
      <c r="K553">
        <v>679</v>
      </c>
      <c r="L553">
        <v>17</v>
      </c>
      <c r="M553">
        <v>662</v>
      </c>
      <c r="N553">
        <v>183</v>
      </c>
      <c r="O553">
        <v>315</v>
      </c>
      <c r="P553">
        <v>82</v>
      </c>
      <c r="Q553">
        <v>6</v>
      </c>
      <c r="R553">
        <v>35</v>
      </c>
      <c r="S553">
        <v>24</v>
      </c>
      <c r="T553">
        <v>9</v>
      </c>
      <c r="U553">
        <v>3</v>
      </c>
      <c r="V553">
        <v>5</v>
      </c>
    </row>
    <row r="554" spans="1:22" x14ac:dyDescent="0.2">
      <c r="A554" t="s">
        <v>1143</v>
      </c>
      <c r="B554" t="s">
        <v>1143</v>
      </c>
      <c r="C554">
        <v>3</v>
      </c>
      <c r="D554">
        <v>313</v>
      </c>
      <c r="E554" t="s">
        <v>677</v>
      </c>
      <c r="F554">
        <v>3</v>
      </c>
      <c r="G554">
        <v>313</v>
      </c>
      <c r="H554" t="s">
        <v>677</v>
      </c>
      <c r="I554" t="s">
        <v>1144</v>
      </c>
      <c r="J554">
        <v>1058</v>
      </c>
      <c r="K554">
        <v>837</v>
      </c>
      <c r="L554">
        <v>28</v>
      </c>
      <c r="M554">
        <v>809</v>
      </c>
      <c r="N554">
        <v>190</v>
      </c>
      <c r="O554">
        <v>349</v>
      </c>
      <c r="P554">
        <v>132</v>
      </c>
      <c r="Q554">
        <v>18</v>
      </c>
      <c r="R554">
        <v>56</v>
      </c>
      <c r="S554">
        <v>22</v>
      </c>
      <c r="T554">
        <v>30</v>
      </c>
      <c r="U554">
        <v>8</v>
      </c>
      <c r="V554">
        <v>4</v>
      </c>
    </row>
    <row r="555" spans="1:22" x14ac:dyDescent="0.2">
      <c r="A555" t="s">
        <v>1145</v>
      </c>
      <c r="B555" t="s">
        <v>1145</v>
      </c>
      <c r="C555">
        <v>3</v>
      </c>
      <c r="D555">
        <v>313</v>
      </c>
      <c r="E555" t="s">
        <v>677</v>
      </c>
      <c r="F555">
        <v>3</v>
      </c>
      <c r="G555">
        <v>313</v>
      </c>
      <c r="H555" t="s">
        <v>677</v>
      </c>
      <c r="I555" t="s">
        <v>1146</v>
      </c>
      <c r="J555">
        <v>749</v>
      </c>
      <c r="K555">
        <v>605</v>
      </c>
      <c r="L555">
        <v>18</v>
      </c>
      <c r="M555">
        <v>587</v>
      </c>
      <c r="N555">
        <v>115</v>
      </c>
      <c r="O555">
        <v>254</v>
      </c>
      <c r="P555">
        <v>98</v>
      </c>
      <c r="Q555">
        <v>15</v>
      </c>
      <c r="R555">
        <v>59</v>
      </c>
      <c r="S555">
        <v>18</v>
      </c>
      <c r="T555">
        <v>23</v>
      </c>
      <c r="U555">
        <v>5</v>
      </c>
      <c r="V555">
        <v>0</v>
      </c>
    </row>
    <row r="556" spans="1:22" x14ac:dyDescent="0.2">
      <c r="A556" t="s">
        <v>1147</v>
      </c>
      <c r="B556" t="s">
        <v>1147</v>
      </c>
      <c r="C556">
        <v>3</v>
      </c>
      <c r="D556">
        <v>313</v>
      </c>
      <c r="E556" t="s">
        <v>677</v>
      </c>
      <c r="F556">
        <v>3</v>
      </c>
      <c r="G556">
        <v>313</v>
      </c>
      <c r="H556" t="s">
        <v>677</v>
      </c>
      <c r="I556" t="s">
        <v>1148</v>
      </c>
      <c r="J556">
        <v>2434</v>
      </c>
      <c r="K556">
        <v>1913</v>
      </c>
      <c r="L556">
        <v>56</v>
      </c>
      <c r="M556">
        <v>1857</v>
      </c>
      <c r="N556">
        <v>426</v>
      </c>
      <c r="O556">
        <v>712</v>
      </c>
      <c r="P556">
        <v>313</v>
      </c>
      <c r="Q556">
        <v>52</v>
      </c>
      <c r="R556">
        <v>169</v>
      </c>
      <c r="S556">
        <v>91</v>
      </c>
      <c r="T556">
        <v>71</v>
      </c>
      <c r="U556">
        <v>8</v>
      </c>
      <c r="V556">
        <v>15</v>
      </c>
    </row>
    <row r="557" spans="1:22" x14ac:dyDescent="0.2">
      <c r="A557" t="s">
        <v>1149</v>
      </c>
      <c r="B557" t="s">
        <v>1149</v>
      </c>
      <c r="C557">
        <v>3</v>
      </c>
      <c r="D557">
        <v>313</v>
      </c>
      <c r="E557" t="s">
        <v>677</v>
      </c>
      <c r="F557">
        <v>3</v>
      </c>
      <c r="G557">
        <v>313</v>
      </c>
      <c r="H557" t="s">
        <v>677</v>
      </c>
      <c r="I557" t="s">
        <v>1150</v>
      </c>
      <c r="J557">
        <v>2340</v>
      </c>
      <c r="K557">
        <v>1778</v>
      </c>
      <c r="L557">
        <v>45</v>
      </c>
      <c r="M557">
        <v>1733</v>
      </c>
      <c r="N557">
        <v>522</v>
      </c>
      <c r="O557">
        <v>529</v>
      </c>
      <c r="P557">
        <v>278</v>
      </c>
      <c r="Q557">
        <v>40</v>
      </c>
      <c r="R557">
        <v>185</v>
      </c>
      <c r="S557">
        <v>72</v>
      </c>
      <c r="T557">
        <v>77</v>
      </c>
      <c r="U557">
        <v>13</v>
      </c>
      <c r="V557">
        <v>17</v>
      </c>
    </row>
    <row r="558" spans="1:22" x14ac:dyDescent="0.2">
      <c r="A558" t="s">
        <v>1151</v>
      </c>
      <c r="B558" t="s">
        <v>1151</v>
      </c>
      <c r="C558">
        <v>3</v>
      </c>
      <c r="D558">
        <v>313</v>
      </c>
      <c r="E558" t="s">
        <v>677</v>
      </c>
      <c r="F558">
        <v>3</v>
      </c>
      <c r="G558">
        <v>313</v>
      </c>
      <c r="H558" t="s">
        <v>677</v>
      </c>
      <c r="I558" t="s">
        <v>1152</v>
      </c>
      <c r="J558">
        <v>1748</v>
      </c>
      <c r="K558">
        <v>1428</v>
      </c>
      <c r="L558">
        <v>44</v>
      </c>
      <c r="M558">
        <v>1384</v>
      </c>
      <c r="N558">
        <v>432</v>
      </c>
      <c r="O558">
        <v>416</v>
      </c>
      <c r="P558">
        <v>297</v>
      </c>
      <c r="Q558">
        <v>31</v>
      </c>
      <c r="R558">
        <v>94</v>
      </c>
      <c r="S558">
        <v>61</v>
      </c>
      <c r="T558">
        <v>42</v>
      </c>
      <c r="U558">
        <v>4</v>
      </c>
      <c r="V558">
        <v>7</v>
      </c>
    </row>
    <row r="559" spans="1:22" x14ac:dyDescent="0.2">
      <c r="A559" t="s">
        <v>1153</v>
      </c>
      <c r="B559" t="s">
        <v>1153</v>
      </c>
      <c r="C559">
        <v>3</v>
      </c>
      <c r="D559">
        <v>313</v>
      </c>
      <c r="E559" t="s">
        <v>677</v>
      </c>
      <c r="F559">
        <v>3</v>
      </c>
      <c r="G559">
        <v>313</v>
      </c>
      <c r="H559" t="s">
        <v>677</v>
      </c>
      <c r="I559" t="s">
        <v>1154</v>
      </c>
      <c r="J559">
        <v>3133</v>
      </c>
      <c r="K559">
        <v>2326</v>
      </c>
      <c r="L559">
        <v>76</v>
      </c>
      <c r="M559">
        <v>2250</v>
      </c>
      <c r="N559">
        <v>540</v>
      </c>
      <c r="O559">
        <v>862</v>
      </c>
      <c r="P559">
        <v>427</v>
      </c>
      <c r="Q559">
        <v>56</v>
      </c>
      <c r="R559">
        <v>148</v>
      </c>
      <c r="S559">
        <v>113</v>
      </c>
      <c r="T559">
        <v>80</v>
      </c>
      <c r="U559">
        <v>14</v>
      </c>
      <c r="V559">
        <v>10</v>
      </c>
    </row>
    <row r="560" spans="1:22" x14ac:dyDescent="0.2">
      <c r="A560" t="s">
        <v>1155</v>
      </c>
      <c r="B560" t="s">
        <v>1155</v>
      </c>
      <c r="C560">
        <v>3</v>
      </c>
      <c r="D560">
        <v>313</v>
      </c>
      <c r="E560" t="s">
        <v>677</v>
      </c>
      <c r="F560">
        <v>3</v>
      </c>
      <c r="G560">
        <v>313</v>
      </c>
      <c r="H560" t="s">
        <v>677</v>
      </c>
      <c r="I560" t="s">
        <v>1156</v>
      </c>
      <c r="J560">
        <v>1619</v>
      </c>
      <c r="K560">
        <v>1197</v>
      </c>
      <c r="L560">
        <v>25</v>
      </c>
      <c r="M560">
        <v>1172</v>
      </c>
      <c r="N560">
        <v>375</v>
      </c>
      <c r="O560">
        <v>304</v>
      </c>
      <c r="P560">
        <v>224</v>
      </c>
      <c r="Q560">
        <v>37</v>
      </c>
      <c r="R560">
        <v>98</v>
      </c>
      <c r="S560">
        <v>61</v>
      </c>
      <c r="T560">
        <v>56</v>
      </c>
      <c r="U560">
        <v>5</v>
      </c>
      <c r="V560">
        <v>12</v>
      </c>
    </row>
    <row r="561" spans="1:22" x14ac:dyDescent="0.2">
      <c r="A561" t="s">
        <v>1157</v>
      </c>
      <c r="B561" t="s">
        <v>1157</v>
      </c>
      <c r="C561">
        <v>3</v>
      </c>
      <c r="D561">
        <v>313</v>
      </c>
      <c r="E561" t="s">
        <v>677</v>
      </c>
      <c r="F561">
        <v>3</v>
      </c>
      <c r="G561">
        <v>313</v>
      </c>
      <c r="H561" t="s">
        <v>677</v>
      </c>
      <c r="I561" t="s">
        <v>1158</v>
      </c>
      <c r="J561">
        <v>947</v>
      </c>
      <c r="K561">
        <v>731</v>
      </c>
      <c r="L561">
        <v>20</v>
      </c>
      <c r="M561">
        <v>711</v>
      </c>
      <c r="N561">
        <v>136</v>
      </c>
      <c r="O561">
        <v>337</v>
      </c>
      <c r="P561">
        <v>118</v>
      </c>
      <c r="Q561">
        <v>13</v>
      </c>
      <c r="R561">
        <v>52</v>
      </c>
      <c r="S561">
        <v>23</v>
      </c>
      <c r="T561">
        <v>23</v>
      </c>
      <c r="U561">
        <v>6</v>
      </c>
      <c r="V561">
        <v>3</v>
      </c>
    </row>
    <row r="562" spans="1:22" x14ac:dyDescent="0.2">
      <c r="A562" t="s">
        <v>1159</v>
      </c>
      <c r="B562" t="s">
        <v>1159</v>
      </c>
      <c r="C562">
        <v>3</v>
      </c>
      <c r="D562">
        <v>313</v>
      </c>
      <c r="E562" t="s">
        <v>677</v>
      </c>
      <c r="F562">
        <v>3</v>
      </c>
      <c r="G562">
        <v>313</v>
      </c>
      <c r="H562" t="s">
        <v>677</v>
      </c>
      <c r="I562" t="s">
        <v>1160</v>
      </c>
      <c r="J562">
        <v>647</v>
      </c>
      <c r="K562">
        <v>471</v>
      </c>
      <c r="L562">
        <v>15</v>
      </c>
      <c r="M562">
        <v>456</v>
      </c>
      <c r="N562">
        <v>104</v>
      </c>
      <c r="O562">
        <v>203</v>
      </c>
      <c r="P562">
        <v>82</v>
      </c>
      <c r="Q562">
        <v>5</v>
      </c>
      <c r="R562">
        <v>24</v>
      </c>
      <c r="S562">
        <v>19</v>
      </c>
      <c r="T562">
        <v>11</v>
      </c>
      <c r="U562">
        <v>5</v>
      </c>
      <c r="V562">
        <v>3</v>
      </c>
    </row>
    <row r="563" spans="1:22" x14ac:dyDescent="0.2">
      <c r="A563" t="s">
        <v>1161</v>
      </c>
      <c r="B563" t="s">
        <v>1161</v>
      </c>
      <c r="C563">
        <v>3</v>
      </c>
      <c r="D563">
        <v>313</v>
      </c>
      <c r="E563" t="s">
        <v>677</v>
      </c>
      <c r="F563">
        <v>3</v>
      </c>
      <c r="G563">
        <v>313</v>
      </c>
      <c r="H563" t="s">
        <v>677</v>
      </c>
      <c r="I563" t="s">
        <v>1162</v>
      </c>
      <c r="J563">
        <v>6073</v>
      </c>
      <c r="K563">
        <v>4487</v>
      </c>
      <c r="L563">
        <v>117</v>
      </c>
      <c r="M563">
        <v>4370</v>
      </c>
      <c r="N563">
        <v>911</v>
      </c>
      <c r="O563">
        <v>1451</v>
      </c>
      <c r="P563">
        <v>859</v>
      </c>
      <c r="Q563">
        <v>158</v>
      </c>
      <c r="R563">
        <v>496</v>
      </c>
      <c r="S563">
        <v>181</v>
      </c>
      <c r="T563">
        <v>237</v>
      </c>
      <c r="U563">
        <v>27</v>
      </c>
      <c r="V563">
        <v>50</v>
      </c>
    </row>
    <row r="564" spans="1:22" x14ac:dyDescent="0.2">
      <c r="A564" t="s">
        <v>1163</v>
      </c>
      <c r="B564" t="s">
        <v>1163</v>
      </c>
      <c r="C564">
        <v>3</v>
      </c>
      <c r="D564">
        <v>313</v>
      </c>
      <c r="E564" t="s">
        <v>677</v>
      </c>
      <c r="F564">
        <v>3</v>
      </c>
      <c r="G564">
        <v>313</v>
      </c>
      <c r="H564" t="s">
        <v>677</v>
      </c>
      <c r="I564" t="s">
        <v>1164</v>
      </c>
      <c r="J564">
        <v>1155</v>
      </c>
      <c r="K564">
        <v>923</v>
      </c>
      <c r="L564">
        <v>34</v>
      </c>
      <c r="M564">
        <v>889</v>
      </c>
      <c r="N564">
        <v>222</v>
      </c>
      <c r="O564">
        <v>304</v>
      </c>
      <c r="P564">
        <v>153</v>
      </c>
      <c r="Q564">
        <v>22</v>
      </c>
      <c r="R564">
        <v>81</v>
      </c>
      <c r="S564">
        <v>48</v>
      </c>
      <c r="T564">
        <v>42</v>
      </c>
      <c r="U564">
        <v>6</v>
      </c>
      <c r="V564">
        <v>11</v>
      </c>
    </row>
    <row r="565" spans="1:22" x14ac:dyDescent="0.2">
      <c r="A565" t="s">
        <v>1165</v>
      </c>
      <c r="B565" t="s">
        <v>1165</v>
      </c>
      <c r="C565">
        <v>3</v>
      </c>
      <c r="D565">
        <v>313</v>
      </c>
      <c r="E565" t="s">
        <v>677</v>
      </c>
      <c r="F565">
        <v>3</v>
      </c>
      <c r="G565">
        <v>313</v>
      </c>
      <c r="H565" t="s">
        <v>677</v>
      </c>
      <c r="I565" t="s">
        <v>1166</v>
      </c>
      <c r="J565">
        <v>1681</v>
      </c>
      <c r="K565">
        <v>1331</v>
      </c>
      <c r="L565">
        <v>41</v>
      </c>
      <c r="M565">
        <v>1290</v>
      </c>
      <c r="N565">
        <v>220</v>
      </c>
      <c r="O565">
        <v>711</v>
      </c>
      <c r="P565">
        <v>200</v>
      </c>
      <c r="Q565">
        <v>22</v>
      </c>
      <c r="R565">
        <v>42</v>
      </c>
      <c r="S565">
        <v>40</v>
      </c>
      <c r="T565">
        <v>28</v>
      </c>
      <c r="U565">
        <v>20</v>
      </c>
      <c r="V565">
        <v>7</v>
      </c>
    </row>
    <row r="566" spans="1:22" x14ac:dyDescent="0.2">
      <c r="A566" t="s">
        <v>1167</v>
      </c>
      <c r="B566" t="s">
        <v>1167</v>
      </c>
      <c r="C566">
        <v>3</v>
      </c>
      <c r="D566">
        <v>313</v>
      </c>
      <c r="E566" t="s">
        <v>677</v>
      </c>
      <c r="F566">
        <v>3</v>
      </c>
      <c r="G566">
        <v>313</v>
      </c>
      <c r="H566" t="s">
        <v>677</v>
      </c>
      <c r="I566" t="s">
        <v>1168</v>
      </c>
      <c r="J566">
        <v>753</v>
      </c>
      <c r="K566">
        <v>580</v>
      </c>
      <c r="L566">
        <v>20</v>
      </c>
      <c r="M566">
        <v>560</v>
      </c>
      <c r="N566">
        <v>99</v>
      </c>
      <c r="O566">
        <v>283</v>
      </c>
      <c r="P566">
        <v>75</v>
      </c>
      <c r="Q566">
        <v>18</v>
      </c>
      <c r="R566">
        <v>46</v>
      </c>
      <c r="S566">
        <v>22</v>
      </c>
      <c r="T566">
        <v>10</v>
      </c>
      <c r="U566">
        <v>4</v>
      </c>
      <c r="V566">
        <v>3</v>
      </c>
    </row>
    <row r="567" spans="1:22" x14ac:dyDescent="0.2">
      <c r="A567" t="s">
        <v>1169</v>
      </c>
      <c r="B567" t="s">
        <v>1169</v>
      </c>
      <c r="C567">
        <v>3</v>
      </c>
      <c r="D567">
        <v>313</v>
      </c>
      <c r="E567" t="s">
        <v>677</v>
      </c>
      <c r="F567">
        <v>3</v>
      </c>
      <c r="G567">
        <v>313</v>
      </c>
      <c r="H567" t="s">
        <v>677</v>
      </c>
      <c r="I567" t="s">
        <v>1170</v>
      </c>
      <c r="J567">
        <v>2801</v>
      </c>
      <c r="K567">
        <v>2021</v>
      </c>
      <c r="L567">
        <v>46</v>
      </c>
      <c r="M567">
        <v>1975</v>
      </c>
      <c r="N567">
        <v>469</v>
      </c>
      <c r="O567">
        <v>657</v>
      </c>
      <c r="P567">
        <v>370</v>
      </c>
      <c r="Q567">
        <v>51</v>
      </c>
      <c r="R567">
        <v>217</v>
      </c>
      <c r="S567">
        <v>75</v>
      </c>
      <c r="T567">
        <v>98</v>
      </c>
      <c r="U567">
        <v>23</v>
      </c>
      <c r="V567">
        <v>15</v>
      </c>
    </row>
    <row r="568" spans="1:22" x14ac:dyDescent="0.2">
      <c r="A568" t="s">
        <v>1171</v>
      </c>
      <c r="B568" t="s">
        <v>1171</v>
      </c>
      <c r="C568">
        <v>3</v>
      </c>
      <c r="D568">
        <v>313</v>
      </c>
      <c r="E568" t="s">
        <v>677</v>
      </c>
      <c r="F568">
        <v>3</v>
      </c>
      <c r="G568">
        <v>313</v>
      </c>
      <c r="H568" t="s">
        <v>677</v>
      </c>
      <c r="I568" t="s">
        <v>531</v>
      </c>
      <c r="J568">
        <v>1165</v>
      </c>
      <c r="K568">
        <v>875</v>
      </c>
      <c r="L568">
        <v>32</v>
      </c>
      <c r="M568">
        <v>843</v>
      </c>
      <c r="N568">
        <v>269</v>
      </c>
      <c r="O568">
        <v>339</v>
      </c>
      <c r="P568">
        <v>118</v>
      </c>
      <c r="Q568">
        <v>12</v>
      </c>
      <c r="R568">
        <v>42</v>
      </c>
      <c r="S568">
        <v>39</v>
      </c>
      <c r="T568">
        <v>17</v>
      </c>
      <c r="U568">
        <v>3</v>
      </c>
      <c r="V568">
        <v>4</v>
      </c>
    </row>
    <row r="569" spans="1:22" x14ac:dyDescent="0.2">
      <c r="A569" t="s">
        <v>1172</v>
      </c>
      <c r="B569" t="s">
        <v>1172</v>
      </c>
      <c r="C569">
        <v>3</v>
      </c>
      <c r="D569">
        <v>313</v>
      </c>
      <c r="E569" t="s">
        <v>677</v>
      </c>
      <c r="F569">
        <v>3</v>
      </c>
      <c r="G569">
        <v>313</v>
      </c>
      <c r="H569" t="s">
        <v>677</v>
      </c>
      <c r="I569" t="s">
        <v>1173</v>
      </c>
      <c r="J569">
        <v>2039</v>
      </c>
      <c r="K569">
        <v>1546</v>
      </c>
      <c r="L569">
        <v>31</v>
      </c>
      <c r="M569">
        <v>1515</v>
      </c>
      <c r="N569">
        <v>567</v>
      </c>
      <c r="O569">
        <v>383</v>
      </c>
      <c r="P569">
        <v>261</v>
      </c>
      <c r="Q569">
        <v>34</v>
      </c>
      <c r="R569">
        <v>140</v>
      </c>
      <c r="S569">
        <v>61</v>
      </c>
      <c r="T569">
        <v>58</v>
      </c>
      <c r="U569">
        <v>7</v>
      </c>
      <c r="V569">
        <v>4</v>
      </c>
    </row>
    <row r="570" spans="1:22" x14ac:dyDescent="0.2">
      <c r="A570" t="s">
        <v>1174</v>
      </c>
      <c r="B570" t="s">
        <v>1174</v>
      </c>
      <c r="C570">
        <v>3</v>
      </c>
      <c r="D570">
        <v>313</v>
      </c>
      <c r="E570" t="s">
        <v>677</v>
      </c>
      <c r="F570">
        <v>3</v>
      </c>
      <c r="G570">
        <v>313</v>
      </c>
      <c r="H570" t="s">
        <v>677</v>
      </c>
      <c r="I570" t="s">
        <v>1175</v>
      </c>
      <c r="J570">
        <v>1190</v>
      </c>
      <c r="K570">
        <v>941</v>
      </c>
      <c r="L570">
        <v>21</v>
      </c>
      <c r="M570">
        <v>920</v>
      </c>
      <c r="N570">
        <v>172</v>
      </c>
      <c r="O570">
        <v>398</v>
      </c>
      <c r="P570">
        <v>217</v>
      </c>
      <c r="Q570">
        <v>33</v>
      </c>
      <c r="R570">
        <v>46</v>
      </c>
      <c r="S570">
        <v>28</v>
      </c>
      <c r="T570">
        <v>16</v>
      </c>
      <c r="U570">
        <v>1</v>
      </c>
      <c r="V570">
        <v>9</v>
      </c>
    </row>
    <row r="571" spans="1:22" x14ac:dyDescent="0.2">
      <c r="A571" t="s">
        <v>1176</v>
      </c>
      <c r="B571" t="s">
        <v>1176</v>
      </c>
      <c r="C571">
        <v>3</v>
      </c>
      <c r="D571">
        <v>313</v>
      </c>
      <c r="E571" t="s">
        <v>677</v>
      </c>
      <c r="F571">
        <v>3</v>
      </c>
      <c r="G571">
        <v>313</v>
      </c>
      <c r="H571" t="s">
        <v>677</v>
      </c>
      <c r="I571" t="s">
        <v>1177</v>
      </c>
      <c r="J571">
        <v>1585</v>
      </c>
      <c r="K571">
        <v>1263</v>
      </c>
      <c r="L571">
        <v>26</v>
      </c>
      <c r="M571">
        <v>1237</v>
      </c>
      <c r="N571">
        <v>327</v>
      </c>
      <c r="O571">
        <v>390</v>
      </c>
      <c r="P571">
        <v>216</v>
      </c>
      <c r="Q571">
        <v>28</v>
      </c>
      <c r="R571">
        <v>153</v>
      </c>
      <c r="S571">
        <v>51</v>
      </c>
      <c r="T571">
        <v>61</v>
      </c>
      <c r="U571">
        <v>6</v>
      </c>
      <c r="V571">
        <v>5</v>
      </c>
    </row>
    <row r="572" spans="1:22" x14ac:dyDescent="0.2">
      <c r="A572" t="s">
        <v>1178</v>
      </c>
      <c r="B572" t="s">
        <v>1178</v>
      </c>
      <c r="C572">
        <v>3</v>
      </c>
      <c r="D572">
        <v>313</v>
      </c>
      <c r="E572" t="s">
        <v>677</v>
      </c>
      <c r="F572">
        <v>3</v>
      </c>
      <c r="G572">
        <v>313</v>
      </c>
      <c r="H572" t="s">
        <v>677</v>
      </c>
      <c r="I572" t="s">
        <v>1179</v>
      </c>
      <c r="J572">
        <v>897</v>
      </c>
      <c r="K572">
        <v>707</v>
      </c>
      <c r="L572">
        <v>13</v>
      </c>
      <c r="M572">
        <v>694</v>
      </c>
      <c r="N572">
        <v>196</v>
      </c>
      <c r="O572">
        <v>283</v>
      </c>
      <c r="P572">
        <v>82</v>
      </c>
      <c r="Q572">
        <v>13</v>
      </c>
      <c r="R572">
        <v>56</v>
      </c>
      <c r="S572">
        <v>25</v>
      </c>
      <c r="T572">
        <v>29</v>
      </c>
      <c r="U572">
        <v>6</v>
      </c>
      <c r="V572">
        <v>4</v>
      </c>
    </row>
    <row r="573" spans="1:22" x14ac:dyDescent="0.2">
      <c r="A573" t="s">
        <v>1180</v>
      </c>
      <c r="B573" t="s">
        <v>1180</v>
      </c>
      <c r="C573">
        <v>3</v>
      </c>
      <c r="D573">
        <v>313</v>
      </c>
      <c r="E573" t="s">
        <v>677</v>
      </c>
      <c r="F573">
        <v>3</v>
      </c>
      <c r="G573">
        <v>313</v>
      </c>
      <c r="H573" t="s">
        <v>677</v>
      </c>
      <c r="I573" t="s">
        <v>1181</v>
      </c>
      <c r="J573">
        <v>965</v>
      </c>
      <c r="K573">
        <v>733</v>
      </c>
      <c r="L573">
        <v>17</v>
      </c>
      <c r="M573">
        <v>716</v>
      </c>
      <c r="N573">
        <v>118</v>
      </c>
      <c r="O573">
        <v>384</v>
      </c>
      <c r="P573">
        <v>120</v>
      </c>
      <c r="Q573">
        <v>14</v>
      </c>
      <c r="R573">
        <v>32</v>
      </c>
      <c r="S573">
        <v>26</v>
      </c>
      <c r="T573">
        <v>11</v>
      </c>
      <c r="U573">
        <v>4</v>
      </c>
      <c r="V573">
        <v>7</v>
      </c>
    </row>
    <row r="574" spans="1:22" x14ac:dyDescent="0.2">
      <c r="A574" t="s">
        <v>1182</v>
      </c>
      <c r="B574" t="s">
        <v>1182</v>
      </c>
      <c r="C574">
        <v>3</v>
      </c>
      <c r="D574">
        <v>313</v>
      </c>
      <c r="E574" t="s">
        <v>677</v>
      </c>
      <c r="F574">
        <v>3</v>
      </c>
      <c r="G574">
        <v>313</v>
      </c>
      <c r="H574" t="s">
        <v>677</v>
      </c>
      <c r="I574" t="s">
        <v>1183</v>
      </c>
      <c r="J574">
        <v>1610</v>
      </c>
      <c r="K574">
        <v>1183</v>
      </c>
      <c r="L574">
        <v>29</v>
      </c>
      <c r="M574">
        <v>1154</v>
      </c>
      <c r="N574">
        <v>353</v>
      </c>
      <c r="O574">
        <v>386</v>
      </c>
      <c r="P574">
        <v>178</v>
      </c>
      <c r="Q574">
        <v>26</v>
      </c>
      <c r="R574">
        <v>108</v>
      </c>
      <c r="S574">
        <v>41</v>
      </c>
      <c r="T574">
        <v>48</v>
      </c>
      <c r="U574">
        <v>9</v>
      </c>
      <c r="V574">
        <v>5</v>
      </c>
    </row>
    <row r="575" spans="1:22" x14ac:dyDescent="0.2">
      <c r="A575" t="s">
        <v>1184</v>
      </c>
      <c r="B575" t="s">
        <v>1184</v>
      </c>
      <c r="C575">
        <v>3</v>
      </c>
      <c r="D575">
        <v>313</v>
      </c>
      <c r="E575" t="s">
        <v>677</v>
      </c>
      <c r="F575">
        <v>3</v>
      </c>
      <c r="G575">
        <v>313</v>
      </c>
      <c r="H575" t="s">
        <v>677</v>
      </c>
      <c r="I575" t="s">
        <v>1185</v>
      </c>
      <c r="J575">
        <v>1375</v>
      </c>
      <c r="K575">
        <v>1072</v>
      </c>
      <c r="L575">
        <v>26</v>
      </c>
      <c r="M575">
        <v>1046</v>
      </c>
      <c r="N575">
        <v>209</v>
      </c>
      <c r="O575">
        <v>474</v>
      </c>
      <c r="P575">
        <v>164</v>
      </c>
      <c r="Q575">
        <v>49</v>
      </c>
      <c r="R575">
        <v>44</v>
      </c>
      <c r="S575">
        <v>52</v>
      </c>
      <c r="T575">
        <v>48</v>
      </c>
      <c r="U575">
        <v>2</v>
      </c>
      <c r="V575">
        <v>4</v>
      </c>
    </row>
    <row r="576" spans="1:22" x14ac:dyDescent="0.2">
      <c r="A576" t="s">
        <v>1186</v>
      </c>
      <c r="B576" t="s">
        <v>1186</v>
      </c>
      <c r="C576">
        <v>3</v>
      </c>
      <c r="D576">
        <v>313</v>
      </c>
      <c r="E576" t="s">
        <v>677</v>
      </c>
      <c r="F576">
        <v>3</v>
      </c>
      <c r="G576">
        <v>313</v>
      </c>
      <c r="H576" t="s">
        <v>677</v>
      </c>
      <c r="I576" t="s">
        <v>1187</v>
      </c>
      <c r="J576">
        <v>1254</v>
      </c>
      <c r="K576">
        <v>984</v>
      </c>
      <c r="L576">
        <v>19</v>
      </c>
      <c r="M576">
        <v>965</v>
      </c>
      <c r="N576">
        <v>201</v>
      </c>
      <c r="O576">
        <v>407</v>
      </c>
      <c r="P576">
        <v>144</v>
      </c>
      <c r="Q576">
        <v>27</v>
      </c>
      <c r="R576">
        <v>87</v>
      </c>
      <c r="S576">
        <v>36</v>
      </c>
      <c r="T576">
        <v>49</v>
      </c>
      <c r="U576">
        <v>5</v>
      </c>
      <c r="V576">
        <v>9</v>
      </c>
    </row>
    <row r="577" spans="1:22" x14ac:dyDescent="0.2">
      <c r="A577" t="s">
        <v>1188</v>
      </c>
      <c r="B577" t="s">
        <v>1188</v>
      </c>
      <c r="C577">
        <v>3</v>
      </c>
      <c r="D577">
        <v>313</v>
      </c>
      <c r="E577" t="s">
        <v>677</v>
      </c>
      <c r="F577">
        <v>3</v>
      </c>
      <c r="G577">
        <v>313</v>
      </c>
      <c r="H577" t="s">
        <v>677</v>
      </c>
      <c r="I577" t="s">
        <v>1189</v>
      </c>
      <c r="J577">
        <v>702</v>
      </c>
      <c r="K577">
        <v>537</v>
      </c>
      <c r="L577">
        <v>12</v>
      </c>
      <c r="M577">
        <v>525</v>
      </c>
      <c r="N577">
        <v>105</v>
      </c>
      <c r="O577">
        <v>243</v>
      </c>
      <c r="P577">
        <v>84</v>
      </c>
      <c r="Q577">
        <v>9</v>
      </c>
      <c r="R577">
        <v>46</v>
      </c>
      <c r="S577">
        <v>15</v>
      </c>
      <c r="T577">
        <v>20</v>
      </c>
      <c r="U577">
        <v>3</v>
      </c>
      <c r="V577">
        <v>0</v>
      </c>
    </row>
    <row r="578" spans="1:22" x14ac:dyDescent="0.2">
      <c r="A578" t="s">
        <v>1190</v>
      </c>
      <c r="B578" t="s">
        <v>1190</v>
      </c>
      <c r="C578">
        <v>3</v>
      </c>
      <c r="D578">
        <v>313</v>
      </c>
      <c r="E578" t="s">
        <v>677</v>
      </c>
      <c r="F578">
        <v>3</v>
      </c>
      <c r="G578">
        <v>313</v>
      </c>
      <c r="H578" t="s">
        <v>677</v>
      </c>
      <c r="I578" t="s">
        <v>1191</v>
      </c>
      <c r="J578">
        <v>1096</v>
      </c>
      <c r="K578">
        <v>833</v>
      </c>
      <c r="L578">
        <v>24</v>
      </c>
      <c r="M578">
        <v>809</v>
      </c>
      <c r="N578">
        <v>169</v>
      </c>
      <c r="O578">
        <v>434</v>
      </c>
      <c r="P578">
        <v>130</v>
      </c>
      <c r="Q578">
        <v>17</v>
      </c>
      <c r="R578">
        <v>17</v>
      </c>
      <c r="S578">
        <v>20</v>
      </c>
      <c r="T578">
        <v>15</v>
      </c>
      <c r="U578">
        <v>7</v>
      </c>
      <c r="V578">
        <v>0</v>
      </c>
    </row>
    <row r="579" spans="1:22" x14ac:dyDescent="0.2">
      <c r="A579" t="s">
        <v>1192</v>
      </c>
      <c r="B579" t="s">
        <v>1192</v>
      </c>
      <c r="C579">
        <v>3</v>
      </c>
      <c r="D579">
        <v>313</v>
      </c>
      <c r="E579" t="s">
        <v>677</v>
      </c>
      <c r="F579">
        <v>3</v>
      </c>
      <c r="G579">
        <v>313</v>
      </c>
      <c r="H579" t="s">
        <v>677</v>
      </c>
      <c r="I579" t="s">
        <v>1193</v>
      </c>
      <c r="J579">
        <v>1194</v>
      </c>
      <c r="K579">
        <v>952</v>
      </c>
      <c r="L579">
        <v>25</v>
      </c>
      <c r="M579">
        <v>927</v>
      </c>
      <c r="N579">
        <v>210</v>
      </c>
      <c r="O579">
        <v>401</v>
      </c>
      <c r="P579">
        <v>131</v>
      </c>
      <c r="Q579">
        <v>20</v>
      </c>
      <c r="R579">
        <v>79</v>
      </c>
      <c r="S579">
        <v>36</v>
      </c>
      <c r="T579">
        <v>38</v>
      </c>
      <c r="U579">
        <v>4</v>
      </c>
      <c r="V579">
        <v>8</v>
      </c>
    </row>
    <row r="580" spans="1:22" x14ac:dyDescent="0.2">
      <c r="A580" t="s">
        <v>1194</v>
      </c>
      <c r="B580" t="s">
        <v>1194</v>
      </c>
      <c r="C580">
        <v>3</v>
      </c>
      <c r="D580">
        <v>313</v>
      </c>
      <c r="E580" t="s">
        <v>677</v>
      </c>
      <c r="F580">
        <v>3</v>
      </c>
      <c r="G580">
        <v>313</v>
      </c>
      <c r="H580" t="s">
        <v>677</v>
      </c>
      <c r="I580" t="s">
        <v>1195</v>
      </c>
      <c r="J580">
        <v>1527</v>
      </c>
      <c r="K580">
        <v>1227</v>
      </c>
      <c r="L580">
        <v>32</v>
      </c>
      <c r="M580">
        <v>1195</v>
      </c>
      <c r="N580">
        <v>219</v>
      </c>
      <c r="O580">
        <v>433</v>
      </c>
      <c r="P580">
        <v>226</v>
      </c>
      <c r="Q580">
        <v>38</v>
      </c>
      <c r="R580">
        <v>127</v>
      </c>
      <c r="S580">
        <v>59</v>
      </c>
      <c r="T580">
        <v>75</v>
      </c>
      <c r="U580">
        <v>12</v>
      </c>
      <c r="V580">
        <v>6</v>
      </c>
    </row>
    <row r="581" spans="1:22" x14ac:dyDescent="0.2">
      <c r="A581" t="s">
        <v>1196</v>
      </c>
      <c r="B581" t="s">
        <v>1196</v>
      </c>
      <c r="C581">
        <v>3</v>
      </c>
      <c r="D581">
        <v>313</v>
      </c>
      <c r="E581" t="s">
        <v>677</v>
      </c>
      <c r="F581">
        <v>3</v>
      </c>
      <c r="G581">
        <v>313</v>
      </c>
      <c r="H581" t="s">
        <v>677</v>
      </c>
      <c r="I581" t="s">
        <v>1197</v>
      </c>
      <c r="J581">
        <v>778</v>
      </c>
      <c r="K581">
        <v>616</v>
      </c>
      <c r="L581">
        <v>13</v>
      </c>
      <c r="M581">
        <v>603</v>
      </c>
      <c r="N581">
        <v>120</v>
      </c>
      <c r="O581">
        <v>194</v>
      </c>
      <c r="P581">
        <v>112</v>
      </c>
      <c r="Q581">
        <v>21</v>
      </c>
      <c r="R581">
        <v>74</v>
      </c>
      <c r="S581">
        <v>31</v>
      </c>
      <c r="T581">
        <v>42</v>
      </c>
      <c r="U581">
        <v>5</v>
      </c>
      <c r="V581">
        <v>4</v>
      </c>
    </row>
    <row r="582" spans="1:22" x14ac:dyDescent="0.2">
      <c r="A582" t="s">
        <v>1198</v>
      </c>
      <c r="B582" t="s">
        <v>1198</v>
      </c>
      <c r="C582">
        <v>3</v>
      </c>
      <c r="D582">
        <v>313</v>
      </c>
      <c r="E582" t="s">
        <v>677</v>
      </c>
      <c r="F582">
        <v>3</v>
      </c>
      <c r="G582">
        <v>313</v>
      </c>
      <c r="H582" t="s">
        <v>677</v>
      </c>
      <c r="I582" t="s">
        <v>1199</v>
      </c>
      <c r="J582">
        <v>0</v>
      </c>
      <c r="K582">
        <v>3410</v>
      </c>
      <c r="L582">
        <v>67</v>
      </c>
      <c r="M582">
        <v>3343</v>
      </c>
      <c r="N582">
        <v>712</v>
      </c>
      <c r="O582">
        <v>1271</v>
      </c>
      <c r="P582">
        <v>420</v>
      </c>
      <c r="Q582">
        <v>84</v>
      </c>
      <c r="R582">
        <v>502</v>
      </c>
      <c r="S582">
        <v>137</v>
      </c>
      <c r="T582">
        <v>150</v>
      </c>
      <c r="U582">
        <v>39</v>
      </c>
      <c r="V582">
        <v>28</v>
      </c>
    </row>
    <row r="583" spans="1:22" x14ac:dyDescent="0.2">
      <c r="A583" t="s">
        <v>1200</v>
      </c>
      <c r="B583" t="s">
        <v>1200</v>
      </c>
      <c r="C583">
        <v>3</v>
      </c>
      <c r="D583">
        <v>314</v>
      </c>
      <c r="E583" t="s">
        <v>682</v>
      </c>
      <c r="F583">
        <v>3</v>
      </c>
      <c r="G583">
        <v>314</v>
      </c>
      <c r="H583" t="s">
        <v>682</v>
      </c>
      <c r="I583" t="s">
        <v>1201</v>
      </c>
      <c r="J583">
        <v>460</v>
      </c>
      <c r="K583">
        <v>336</v>
      </c>
      <c r="L583">
        <v>6</v>
      </c>
      <c r="M583">
        <v>330</v>
      </c>
      <c r="N583">
        <v>81</v>
      </c>
      <c r="O583">
        <v>172</v>
      </c>
      <c r="P583">
        <v>40</v>
      </c>
      <c r="Q583">
        <v>9</v>
      </c>
      <c r="R583">
        <v>11</v>
      </c>
      <c r="S583">
        <v>8</v>
      </c>
      <c r="T583">
        <v>8</v>
      </c>
      <c r="U583">
        <v>1</v>
      </c>
      <c r="V583">
        <v>0</v>
      </c>
    </row>
    <row r="584" spans="1:22" x14ac:dyDescent="0.2">
      <c r="A584" t="s">
        <v>1202</v>
      </c>
      <c r="B584" t="s">
        <v>1202</v>
      </c>
      <c r="C584">
        <v>3</v>
      </c>
      <c r="D584">
        <v>314</v>
      </c>
      <c r="E584" t="s">
        <v>682</v>
      </c>
      <c r="F584">
        <v>3</v>
      </c>
      <c r="G584">
        <v>314</v>
      </c>
      <c r="H584" t="s">
        <v>682</v>
      </c>
      <c r="I584" t="s">
        <v>1203</v>
      </c>
      <c r="J584">
        <v>1074</v>
      </c>
      <c r="K584">
        <v>767</v>
      </c>
      <c r="L584">
        <v>31</v>
      </c>
      <c r="M584">
        <v>736</v>
      </c>
      <c r="N584">
        <v>157</v>
      </c>
      <c r="O584">
        <v>304</v>
      </c>
      <c r="P584">
        <v>129</v>
      </c>
      <c r="Q584">
        <v>20</v>
      </c>
      <c r="R584">
        <v>49</v>
      </c>
      <c r="S584">
        <v>42</v>
      </c>
      <c r="T584">
        <v>20</v>
      </c>
      <c r="U584">
        <v>9</v>
      </c>
      <c r="V584">
        <v>6</v>
      </c>
    </row>
    <row r="585" spans="1:22" x14ac:dyDescent="0.2">
      <c r="A585" t="s">
        <v>1204</v>
      </c>
      <c r="B585" t="s">
        <v>1204</v>
      </c>
      <c r="C585">
        <v>3</v>
      </c>
      <c r="D585">
        <v>314</v>
      </c>
      <c r="E585" t="s">
        <v>682</v>
      </c>
      <c r="F585">
        <v>3</v>
      </c>
      <c r="G585">
        <v>314</v>
      </c>
      <c r="H585" t="s">
        <v>682</v>
      </c>
      <c r="I585" t="s">
        <v>1205</v>
      </c>
      <c r="J585">
        <v>2924</v>
      </c>
      <c r="K585">
        <v>2140</v>
      </c>
      <c r="L585">
        <v>49</v>
      </c>
      <c r="M585">
        <v>2091</v>
      </c>
      <c r="N585">
        <v>798</v>
      </c>
      <c r="O585">
        <v>549</v>
      </c>
      <c r="P585">
        <v>401</v>
      </c>
      <c r="Q585">
        <v>38</v>
      </c>
      <c r="R585">
        <v>128</v>
      </c>
      <c r="S585">
        <v>101</v>
      </c>
      <c r="T585">
        <v>46</v>
      </c>
      <c r="U585">
        <v>18</v>
      </c>
      <c r="V585">
        <v>12</v>
      </c>
    </row>
    <row r="586" spans="1:22" x14ac:dyDescent="0.2">
      <c r="A586" t="s">
        <v>1206</v>
      </c>
      <c r="B586" t="s">
        <v>1206</v>
      </c>
      <c r="C586">
        <v>3</v>
      </c>
      <c r="D586">
        <v>314</v>
      </c>
      <c r="E586" t="s">
        <v>682</v>
      </c>
      <c r="F586">
        <v>3</v>
      </c>
      <c r="G586">
        <v>314</v>
      </c>
      <c r="H586" t="s">
        <v>682</v>
      </c>
      <c r="I586" t="s">
        <v>1207</v>
      </c>
      <c r="J586">
        <v>1219</v>
      </c>
      <c r="K586">
        <v>912</v>
      </c>
      <c r="L586">
        <v>17</v>
      </c>
      <c r="M586">
        <v>895</v>
      </c>
      <c r="N586">
        <v>432</v>
      </c>
      <c r="O586">
        <v>181</v>
      </c>
      <c r="P586">
        <v>135</v>
      </c>
      <c r="Q586">
        <v>25</v>
      </c>
      <c r="R586">
        <v>52</v>
      </c>
      <c r="S586">
        <v>36</v>
      </c>
      <c r="T586">
        <v>20</v>
      </c>
      <c r="U586">
        <v>9</v>
      </c>
      <c r="V586">
        <v>5</v>
      </c>
    </row>
    <row r="587" spans="1:22" x14ac:dyDescent="0.2">
      <c r="A587" t="s">
        <v>1208</v>
      </c>
      <c r="B587" t="s">
        <v>1208</v>
      </c>
      <c r="C587">
        <v>3</v>
      </c>
      <c r="D587">
        <v>314</v>
      </c>
      <c r="E587" t="s">
        <v>682</v>
      </c>
      <c r="F587">
        <v>3</v>
      </c>
      <c r="G587">
        <v>314</v>
      </c>
      <c r="H587" t="s">
        <v>682</v>
      </c>
      <c r="I587" t="s">
        <v>1209</v>
      </c>
      <c r="J587">
        <v>776</v>
      </c>
      <c r="K587">
        <v>580</v>
      </c>
      <c r="L587">
        <v>10</v>
      </c>
      <c r="M587">
        <v>570</v>
      </c>
      <c r="N587">
        <v>97</v>
      </c>
      <c r="O587">
        <v>229</v>
      </c>
      <c r="P587">
        <v>122</v>
      </c>
      <c r="Q587">
        <v>25</v>
      </c>
      <c r="R587">
        <v>32</v>
      </c>
      <c r="S587">
        <v>39</v>
      </c>
      <c r="T587">
        <v>19</v>
      </c>
      <c r="U587">
        <v>6</v>
      </c>
      <c r="V587">
        <v>1</v>
      </c>
    </row>
    <row r="588" spans="1:22" x14ac:dyDescent="0.2">
      <c r="A588" t="s">
        <v>1210</v>
      </c>
      <c r="B588" t="s">
        <v>1210</v>
      </c>
      <c r="C588">
        <v>3</v>
      </c>
      <c r="D588">
        <v>314</v>
      </c>
      <c r="E588" t="s">
        <v>682</v>
      </c>
      <c r="F588">
        <v>3</v>
      </c>
      <c r="G588">
        <v>314</v>
      </c>
      <c r="H588" t="s">
        <v>682</v>
      </c>
      <c r="I588" t="s">
        <v>1211</v>
      </c>
      <c r="J588">
        <v>698</v>
      </c>
      <c r="K588">
        <v>542</v>
      </c>
      <c r="L588">
        <v>14</v>
      </c>
      <c r="M588">
        <v>528</v>
      </c>
      <c r="N588">
        <v>76</v>
      </c>
      <c r="O588">
        <v>285</v>
      </c>
      <c r="P588">
        <v>98</v>
      </c>
      <c r="Q588">
        <v>8</v>
      </c>
      <c r="R588">
        <v>17</v>
      </c>
      <c r="S588">
        <v>23</v>
      </c>
      <c r="T588">
        <v>13</v>
      </c>
      <c r="U588">
        <v>6</v>
      </c>
      <c r="V588">
        <v>2</v>
      </c>
    </row>
    <row r="589" spans="1:22" x14ac:dyDescent="0.2">
      <c r="A589" t="s">
        <v>1212</v>
      </c>
      <c r="B589" t="s">
        <v>1212</v>
      </c>
      <c r="C589">
        <v>3</v>
      </c>
      <c r="D589">
        <v>314</v>
      </c>
      <c r="E589" t="s">
        <v>682</v>
      </c>
      <c r="F589">
        <v>3</v>
      </c>
      <c r="G589">
        <v>314</v>
      </c>
      <c r="H589" t="s">
        <v>682</v>
      </c>
      <c r="I589" t="s">
        <v>1213</v>
      </c>
      <c r="J589">
        <v>2153</v>
      </c>
      <c r="K589">
        <v>1546</v>
      </c>
      <c r="L589">
        <v>43</v>
      </c>
      <c r="M589">
        <v>1503</v>
      </c>
      <c r="N589">
        <v>427</v>
      </c>
      <c r="O589">
        <v>463</v>
      </c>
      <c r="P589">
        <v>274</v>
      </c>
      <c r="Q589">
        <v>45</v>
      </c>
      <c r="R589">
        <v>160</v>
      </c>
      <c r="S589">
        <v>65</v>
      </c>
      <c r="T589">
        <v>32</v>
      </c>
      <c r="U589">
        <v>25</v>
      </c>
      <c r="V589">
        <v>12</v>
      </c>
    </row>
    <row r="590" spans="1:22" x14ac:dyDescent="0.2">
      <c r="A590" t="s">
        <v>1214</v>
      </c>
      <c r="B590" t="s">
        <v>1214</v>
      </c>
      <c r="C590">
        <v>3</v>
      </c>
      <c r="D590">
        <v>314</v>
      </c>
      <c r="E590" t="s">
        <v>682</v>
      </c>
      <c r="F590">
        <v>3</v>
      </c>
      <c r="G590">
        <v>314</v>
      </c>
      <c r="H590" t="s">
        <v>682</v>
      </c>
      <c r="I590" t="s">
        <v>1215</v>
      </c>
      <c r="J590">
        <v>442</v>
      </c>
      <c r="K590">
        <v>311</v>
      </c>
      <c r="L590">
        <v>9</v>
      </c>
      <c r="M590">
        <v>302</v>
      </c>
      <c r="N590">
        <v>66</v>
      </c>
      <c r="O590">
        <v>137</v>
      </c>
      <c r="P590">
        <v>65</v>
      </c>
      <c r="Q590">
        <v>11</v>
      </c>
      <c r="R590">
        <v>7</v>
      </c>
      <c r="S590">
        <v>8</v>
      </c>
      <c r="T590">
        <v>7</v>
      </c>
      <c r="U590">
        <v>0</v>
      </c>
      <c r="V590">
        <v>1</v>
      </c>
    </row>
    <row r="591" spans="1:22" x14ac:dyDescent="0.2">
      <c r="A591" t="s">
        <v>1216</v>
      </c>
      <c r="B591" t="s">
        <v>1216</v>
      </c>
      <c r="C591">
        <v>3</v>
      </c>
      <c r="D591">
        <v>314</v>
      </c>
      <c r="E591" t="s">
        <v>682</v>
      </c>
      <c r="F591">
        <v>3</v>
      </c>
      <c r="G591">
        <v>314</v>
      </c>
      <c r="H591" t="s">
        <v>682</v>
      </c>
      <c r="I591" t="s">
        <v>1217</v>
      </c>
      <c r="J591">
        <v>648</v>
      </c>
      <c r="K591">
        <v>497</v>
      </c>
      <c r="L591">
        <v>17</v>
      </c>
      <c r="M591">
        <v>480</v>
      </c>
      <c r="N591">
        <v>110</v>
      </c>
      <c r="O591">
        <v>180</v>
      </c>
      <c r="P591">
        <v>99</v>
      </c>
      <c r="Q591">
        <v>13</v>
      </c>
      <c r="R591">
        <v>16</v>
      </c>
      <c r="S591">
        <v>31</v>
      </c>
      <c r="T591">
        <v>26</v>
      </c>
      <c r="U591">
        <v>2</v>
      </c>
      <c r="V591">
        <v>3</v>
      </c>
    </row>
    <row r="592" spans="1:22" x14ac:dyDescent="0.2">
      <c r="A592" t="s">
        <v>1218</v>
      </c>
      <c r="B592" t="s">
        <v>1218</v>
      </c>
      <c r="C592">
        <v>3</v>
      </c>
      <c r="D592">
        <v>314</v>
      </c>
      <c r="E592" t="s">
        <v>682</v>
      </c>
      <c r="F592">
        <v>3</v>
      </c>
      <c r="G592">
        <v>314</v>
      </c>
      <c r="H592" t="s">
        <v>682</v>
      </c>
      <c r="I592" t="s">
        <v>1219</v>
      </c>
      <c r="J592">
        <v>1332</v>
      </c>
      <c r="K592">
        <v>1035</v>
      </c>
      <c r="L592">
        <v>36</v>
      </c>
      <c r="M592">
        <v>999</v>
      </c>
      <c r="N592">
        <v>282</v>
      </c>
      <c r="O592">
        <v>345</v>
      </c>
      <c r="P592">
        <v>170</v>
      </c>
      <c r="Q592">
        <v>34</v>
      </c>
      <c r="R592">
        <v>93</v>
      </c>
      <c r="S592">
        <v>50</v>
      </c>
      <c r="T592">
        <v>15</v>
      </c>
      <c r="U592">
        <v>4</v>
      </c>
      <c r="V592">
        <v>6</v>
      </c>
    </row>
    <row r="593" spans="1:22" x14ac:dyDescent="0.2">
      <c r="A593" t="s">
        <v>1220</v>
      </c>
      <c r="B593" t="s">
        <v>1220</v>
      </c>
      <c r="C593">
        <v>3</v>
      </c>
      <c r="D593">
        <v>314</v>
      </c>
      <c r="E593" t="s">
        <v>682</v>
      </c>
      <c r="F593">
        <v>3</v>
      </c>
      <c r="G593">
        <v>314</v>
      </c>
      <c r="H593" t="s">
        <v>682</v>
      </c>
      <c r="I593" t="s">
        <v>1221</v>
      </c>
      <c r="J593">
        <v>1707</v>
      </c>
      <c r="K593">
        <v>1235</v>
      </c>
      <c r="L593">
        <v>43</v>
      </c>
      <c r="M593">
        <v>1192</v>
      </c>
      <c r="N593">
        <v>565</v>
      </c>
      <c r="O593">
        <v>299</v>
      </c>
      <c r="P593">
        <v>162</v>
      </c>
      <c r="Q593">
        <v>30</v>
      </c>
      <c r="R593">
        <v>66</v>
      </c>
      <c r="S593">
        <v>43</v>
      </c>
      <c r="T593">
        <v>11</v>
      </c>
      <c r="U593">
        <v>9</v>
      </c>
      <c r="V593">
        <v>7</v>
      </c>
    </row>
    <row r="594" spans="1:22" x14ac:dyDescent="0.2">
      <c r="A594" t="s">
        <v>1222</v>
      </c>
      <c r="B594" t="s">
        <v>1222</v>
      </c>
      <c r="C594">
        <v>3</v>
      </c>
      <c r="D594">
        <v>314</v>
      </c>
      <c r="E594" t="s">
        <v>682</v>
      </c>
      <c r="F594">
        <v>3</v>
      </c>
      <c r="G594">
        <v>314</v>
      </c>
      <c r="H594" t="s">
        <v>682</v>
      </c>
      <c r="I594" t="s">
        <v>1223</v>
      </c>
      <c r="J594">
        <v>3176</v>
      </c>
      <c r="K594">
        <v>2486</v>
      </c>
      <c r="L594">
        <v>75</v>
      </c>
      <c r="M594">
        <v>2411</v>
      </c>
      <c r="N594">
        <v>858</v>
      </c>
      <c r="O594">
        <v>681</v>
      </c>
      <c r="P594">
        <v>409</v>
      </c>
      <c r="Q594">
        <v>54</v>
      </c>
      <c r="R594">
        <v>172</v>
      </c>
      <c r="S594">
        <v>144</v>
      </c>
      <c r="T594">
        <v>60</v>
      </c>
      <c r="U594">
        <v>21</v>
      </c>
      <c r="V594">
        <v>12</v>
      </c>
    </row>
    <row r="595" spans="1:22" x14ac:dyDescent="0.2">
      <c r="A595" t="s">
        <v>1224</v>
      </c>
      <c r="B595" t="s">
        <v>1224</v>
      </c>
      <c r="C595">
        <v>3</v>
      </c>
      <c r="D595">
        <v>314</v>
      </c>
      <c r="E595" t="s">
        <v>682</v>
      </c>
      <c r="F595">
        <v>3</v>
      </c>
      <c r="G595">
        <v>314</v>
      </c>
      <c r="H595" t="s">
        <v>682</v>
      </c>
      <c r="I595" t="s">
        <v>1225</v>
      </c>
      <c r="J595">
        <v>2661</v>
      </c>
      <c r="K595">
        <v>1939</v>
      </c>
      <c r="L595">
        <v>50</v>
      </c>
      <c r="M595">
        <v>1889</v>
      </c>
      <c r="N595">
        <v>877</v>
      </c>
      <c r="O595">
        <v>287</v>
      </c>
      <c r="P595">
        <v>385</v>
      </c>
      <c r="Q595">
        <v>39</v>
      </c>
      <c r="R595">
        <v>133</v>
      </c>
      <c r="S595">
        <v>81</v>
      </c>
      <c r="T595">
        <v>39</v>
      </c>
      <c r="U595">
        <v>33</v>
      </c>
      <c r="V595">
        <v>15</v>
      </c>
    </row>
    <row r="596" spans="1:22" x14ac:dyDescent="0.2">
      <c r="A596" t="s">
        <v>1226</v>
      </c>
      <c r="B596" t="s">
        <v>1226</v>
      </c>
      <c r="C596">
        <v>3</v>
      </c>
      <c r="D596">
        <v>314</v>
      </c>
      <c r="E596" t="s">
        <v>682</v>
      </c>
      <c r="F596">
        <v>3</v>
      </c>
      <c r="G596">
        <v>314</v>
      </c>
      <c r="H596" t="s">
        <v>682</v>
      </c>
      <c r="I596" t="s">
        <v>1227</v>
      </c>
      <c r="J596">
        <v>1606</v>
      </c>
      <c r="K596">
        <v>1204</v>
      </c>
      <c r="L596">
        <v>28</v>
      </c>
      <c r="M596">
        <v>1176</v>
      </c>
      <c r="N596">
        <v>324</v>
      </c>
      <c r="O596">
        <v>449</v>
      </c>
      <c r="P596">
        <v>220</v>
      </c>
      <c r="Q596">
        <v>38</v>
      </c>
      <c r="R596">
        <v>52</v>
      </c>
      <c r="S596">
        <v>58</v>
      </c>
      <c r="T596">
        <v>27</v>
      </c>
      <c r="U596">
        <v>5</v>
      </c>
      <c r="V596">
        <v>3</v>
      </c>
    </row>
    <row r="597" spans="1:22" x14ac:dyDescent="0.2">
      <c r="A597" t="s">
        <v>1228</v>
      </c>
      <c r="B597" t="s">
        <v>1228</v>
      </c>
      <c r="C597">
        <v>3</v>
      </c>
      <c r="D597">
        <v>314</v>
      </c>
      <c r="E597" t="s">
        <v>682</v>
      </c>
      <c r="F597">
        <v>3</v>
      </c>
      <c r="G597">
        <v>314</v>
      </c>
      <c r="H597" t="s">
        <v>682</v>
      </c>
      <c r="I597" t="s">
        <v>1229</v>
      </c>
      <c r="J597">
        <v>0</v>
      </c>
      <c r="K597">
        <v>1791</v>
      </c>
      <c r="L597">
        <v>29</v>
      </c>
      <c r="M597">
        <v>1762</v>
      </c>
      <c r="N597">
        <v>571</v>
      </c>
      <c r="O597">
        <v>570</v>
      </c>
      <c r="P597">
        <v>203</v>
      </c>
      <c r="Q597">
        <v>40</v>
      </c>
      <c r="R597">
        <v>211</v>
      </c>
      <c r="S597">
        <v>94</v>
      </c>
      <c r="T597">
        <v>47</v>
      </c>
      <c r="U597">
        <v>15</v>
      </c>
      <c r="V597">
        <v>11</v>
      </c>
    </row>
    <row r="598" spans="1:22" x14ac:dyDescent="0.2">
      <c r="A598" t="s">
        <v>1230</v>
      </c>
      <c r="B598" t="s">
        <v>1230</v>
      </c>
      <c r="C598">
        <v>3</v>
      </c>
      <c r="D598">
        <v>315</v>
      </c>
      <c r="E598" t="s">
        <v>687</v>
      </c>
      <c r="F598">
        <v>3</v>
      </c>
      <c r="G598">
        <v>315</v>
      </c>
      <c r="H598" t="s">
        <v>687</v>
      </c>
      <c r="I598" t="s">
        <v>1231</v>
      </c>
      <c r="J598">
        <v>964</v>
      </c>
      <c r="K598">
        <v>714</v>
      </c>
      <c r="L598">
        <v>23</v>
      </c>
      <c r="M598">
        <v>691</v>
      </c>
      <c r="N598">
        <v>143</v>
      </c>
      <c r="O598">
        <v>361</v>
      </c>
      <c r="P598">
        <v>93</v>
      </c>
      <c r="Q598">
        <v>24</v>
      </c>
      <c r="R598">
        <v>35</v>
      </c>
      <c r="S598">
        <v>15</v>
      </c>
      <c r="T598">
        <v>16</v>
      </c>
      <c r="U598">
        <v>2</v>
      </c>
      <c r="V598">
        <v>2</v>
      </c>
    </row>
    <row r="599" spans="1:22" x14ac:dyDescent="0.2">
      <c r="A599" t="s">
        <v>1232</v>
      </c>
      <c r="B599" t="s">
        <v>1232</v>
      </c>
      <c r="C599">
        <v>3</v>
      </c>
      <c r="D599">
        <v>315</v>
      </c>
      <c r="E599" t="s">
        <v>687</v>
      </c>
      <c r="F599">
        <v>3</v>
      </c>
      <c r="G599">
        <v>315</v>
      </c>
      <c r="H599" t="s">
        <v>687</v>
      </c>
      <c r="I599" t="s">
        <v>1233</v>
      </c>
      <c r="J599">
        <v>1481</v>
      </c>
      <c r="K599">
        <v>1108</v>
      </c>
      <c r="L599">
        <v>17</v>
      </c>
      <c r="M599">
        <v>1091</v>
      </c>
      <c r="N599">
        <v>220</v>
      </c>
      <c r="O599">
        <v>504</v>
      </c>
      <c r="P599">
        <v>192</v>
      </c>
      <c r="Q599">
        <v>19</v>
      </c>
      <c r="R599">
        <v>64</v>
      </c>
      <c r="S599">
        <v>49</v>
      </c>
      <c r="T599">
        <v>28</v>
      </c>
      <c r="U599">
        <v>7</v>
      </c>
      <c r="V599">
        <v>8</v>
      </c>
    </row>
    <row r="600" spans="1:22" x14ac:dyDescent="0.2">
      <c r="A600" t="s">
        <v>1234</v>
      </c>
      <c r="B600" t="s">
        <v>1234</v>
      </c>
      <c r="C600">
        <v>3</v>
      </c>
      <c r="D600">
        <v>315</v>
      </c>
      <c r="E600" t="s">
        <v>687</v>
      </c>
      <c r="F600">
        <v>3</v>
      </c>
      <c r="G600">
        <v>315</v>
      </c>
      <c r="H600" t="s">
        <v>687</v>
      </c>
      <c r="I600" t="s">
        <v>1235</v>
      </c>
      <c r="J600">
        <v>958</v>
      </c>
      <c r="K600">
        <v>794</v>
      </c>
      <c r="L600">
        <v>16</v>
      </c>
      <c r="M600">
        <v>778</v>
      </c>
      <c r="N600">
        <v>230</v>
      </c>
      <c r="O600">
        <v>295</v>
      </c>
      <c r="P600">
        <v>125</v>
      </c>
      <c r="Q600">
        <v>13</v>
      </c>
      <c r="R600">
        <v>57</v>
      </c>
      <c r="S600">
        <v>24</v>
      </c>
      <c r="T600">
        <v>30</v>
      </c>
      <c r="U600">
        <v>0</v>
      </c>
      <c r="V600">
        <v>4</v>
      </c>
    </row>
    <row r="601" spans="1:22" x14ac:dyDescent="0.2">
      <c r="A601" t="s">
        <v>1236</v>
      </c>
      <c r="B601" t="s">
        <v>1236</v>
      </c>
      <c r="C601">
        <v>3</v>
      </c>
      <c r="D601">
        <v>315</v>
      </c>
      <c r="E601" t="s">
        <v>687</v>
      </c>
      <c r="F601">
        <v>3</v>
      </c>
      <c r="G601">
        <v>315</v>
      </c>
      <c r="H601" t="s">
        <v>687</v>
      </c>
      <c r="I601" t="s">
        <v>1237</v>
      </c>
      <c r="J601">
        <v>1947</v>
      </c>
      <c r="K601">
        <v>1407</v>
      </c>
      <c r="L601">
        <v>42</v>
      </c>
      <c r="M601">
        <v>1365</v>
      </c>
      <c r="N601">
        <v>281</v>
      </c>
      <c r="O601">
        <v>391</v>
      </c>
      <c r="P601">
        <v>373</v>
      </c>
      <c r="Q601">
        <v>52</v>
      </c>
      <c r="R601">
        <v>104</v>
      </c>
      <c r="S601">
        <v>76</v>
      </c>
      <c r="T601">
        <v>58</v>
      </c>
      <c r="U601">
        <v>22</v>
      </c>
      <c r="V601">
        <v>8</v>
      </c>
    </row>
    <row r="602" spans="1:22" x14ac:dyDescent="0.2">
      <c r="A602" t="s">
        <v>1238</v>
      </c>
      <c r="B602" t="s">
        <v>1238</v>
      </c>
      <c r="C602">
        <v>3</v>
      </c>
      <c r="D602">
        <v>315</v>
      </c>
      <c r="E602" t="s">
        <v>687</v>
      </c>
      <c r="F602">
        <v>3</v>
      </c>
      <c r="G602">
        <v>315</v>
      </c>
      <c r="H602" t="s">
        <v>687</v>
      </c>
      <c r="I602" t="s">
        <v>1239</v>
      </c>
      <c r="J602">
        <v>473</v>
      </c>
      <c r="K602">
        <v>341</v>
      </c>
      <c r="L602">
        <v>4</v>
      </c>
      <c r="M602">
        <v>337</v>
      </c>
      <c r="N602">
        <v>107</v>
      </c>
      <c r="O602">
        <v>132</v>
      </c>
      <c r="P602">
        <v>70</v>
      </c>
      <c r="Q602">
        <v>5</v>
      </c>
      <c r="R602">
        <v>11</v>
      </c>
      <c r="S602">
        <v>10</v>
      </c>
      <c r="T602">
        <v>2</v>
      </c>
      <c r="U602">
        <v>0</v>
      </c>
      <c r="V602">
        <v>0</v>
      </c>
    </row>
    <row r="603" spans="1:22" x14ac:dyDescent="0.2">
      <c r="A603" t="s">
        <v>1240</v>
      </c>
      <c r="B603" t="s">
        <v>1240</v>
      </c>
      <c r="C603">
        <v>3</v>
      </c>
      <c r="D603">
        <v>315</v>
      </c>
      <c r="E603" t="s">
        <v>687</v>
      </c>
      <c r="F603">
        <v>3</v>
      </c>
      <c r="G603">
        <v>315</v>
      </c>
      <c r="H603" t="s">
        <v>687</v>
      </c>
      <c r="I603" t="s">
        <v>1241</v>
      </c>
      <c r="J603">
        <v>1892</v>
      </c>
      <c r="K603">
        <v>1475</v>
      </c>
      <c r="L603">
        <v>25</v>
      </c>
      <c r="M603">
        <v>1450</v>
      </c>
      <c r="N603">
        <v>276</v>
      </c>
      <c r="O603">
        <v>514</v>
      </c>
      <c r="P603">
        <v>368</v>
      </c>
      <c r="Q603">
        <v>42</v>
      </c>
      <c r="R603">
        <v>110</v>
      </c>
      <c r="S603">
        <v>56</v>
      </c>
      <c r="T603">
        <v>58</v>
      </c>
      <c r="U603">
        <v>20</v>
      </c>
      <c r="V603">
        <v>6</v>
      </c>
    </row>
    <row r="604" spans="1:22" x14ac:dyDescent="0.2">
      <c r="A604" t="s">
        <v>1242</v>
      </c>
      <c r="B604" t="s">
        <v>1242</v>
      </c>
      <c r="C604">
        <v>3</v>
      </c>
      <c r="D604">
        <v>315</v>
      </c>
      <c r="E604" t="s">
        <v>687</v>
      </c>
      <c r="F604">
        <v>3</v>
      </c>
      <c r="G604">
        <v>315</v>
      </c>
      <c r="H604" t="s">
        <v>687</v>
      </c>
      <c r="I604" t="s">
        <v>1243</v>
      </c>
      <c r="J604">
        <v>855</v>
      </c>
      <c r="K604">
        <v>656</v>
      </c>
      <c r="L604">
        <v>15</v>
      </c>
      <c r="M604">
        <v>641</v>
      </c>
      <c r="N604">
        <v>169</v>
      </c>
      <c r="O604">
        <v>219</v>
      </c>
      <c r="P604">
        <v>127</v>
      </c>
      <c r="Q604">
        <v>22</v>
      </c>
      <c r="R604">
        <v>39</v>
      </c>
      <c r="S604">
        <v>37</v>
      </c>
      <c r="T604">
        <v>16</v>
      </c>
      <c r="U604">
        <v>7</v>
      </c>
      <c r="V604">
        <v>5</v>
      </c>
    </row>
    <row r="605" spans="1:22" x14ac:dyDescent="0.2">
      <c r="A605" t="s">
        <v>1244</v>
      </c>
      <c r="B605" t="s">
        <v>1244</v>
      </c>
      <c r="C605">
        <v>3</v>
      </c>
      <c r="D605">
        <v>315</v>
      </c>
      <c r="E605" t="s">
        <v>687</v>
      </c>
      <c r="F605">
        <v>3</v>
      </c>
      <c r="G605">
        <v>315</v>
      </c>
      <c r="H605" t="s">
        <v>687</v>
      </c>
      <c r="I605" t="s">
        <v>1245</v>
      </c>
      <c r="J605">
        <v>1221</v>
      </c>
      <c r="K605">
        <v>860</v>
      </c>
      <c r="L605">
        <v>15</v>
      </c>
      <c r="M605">
        <v>845</v>
      </c>
      <c r="N605">
        <v>445</v>
      </c>
      <c r="O605">
        <v>58</v>
      </c>
      <c r="P605">
        <v>204</v>
      </c>
      <c r="Q605">
        <v>19</v>
      </c>
      <c r="R605">
        <v>51</v>
      </c>
      <c r="S605">
        <v>39</v>
      </c>
      <c r="T605">
        <v>15</v>
      </c>
      <c r="U605">
        <v>10</v>
      </c>
      <c r="V605">
        <v>4</v>
      </c>
    </row>
    <row r="606" spans="1:22" x14ac:dyDescent="0.2">
      <c r="A606" t="s">
        <v>1246</v>
      </c>
      <c r="B606" t="s">
        <v>1246</v>
      </c>
      <c r="C606">
        <v>3</v>
      </c>
      <c r="D606">
        <v>315</v>
      </c>
      <c r="E606" t="s">
        <v>687</v>
      </c>
      <c r="F606">
        <v>3</v>
      </c>
      <c r="G606">
        <v>315</v>
      </c>
      <c r="H606" t="s">
        <v>687</v>
      </c>
      <c r="I606" t="s">
        <v>1247</v>
      </c>
      <c r="J606">
        <v>1378</v>
      </c>
      <c r="K606">
        <v>1075</v>
      </c>
      <c r="L606">
        <v>29</v>
      </c>
      <c r="M606">
        <v>1046</v>
      </c>
      <c r="N606">
        <v>312</v>
      </c>
      <c r="O606">
        <v>394</v>
      </c>
      <c r="P606">
        <v>162</v>
      </c>
      <c r="Q606">
        <v>25</v>
      </c>
      <c r="R606">
        <v>86</v>
      </c>
      <c r="S606">
        <v>37</v>
      </c>
      <c r="T606">
        <v>23</v>
      </c>
      <c r="U606">
        <v>2</v>
      </c>
      <c r="V606">
        <v>5</v>
      </c>
    </row>
    <row r="607" spans="1:22" x14ac:dyDescent="0.2">
      <c r="A607" t="s">
        <v>1248</v>
      </c>
      <c r="B607" t="s">
        <v>1248</v>
      </c>
      <c r="C607">
        <v>3</v>
      </c>
      <c r="D607">
        <v>315</v>
      </c>
      <c r="E607" t="s">
        <v>687</v>
      </c>
      <c r="F607">
        <v>3</v>
      </c>
      <c r="G607">
        <v>315</v>
      </c>
      <c r="H607" t="s">
        <v>687</v>
      </c>
      <c r="I607" t="s">
        <v>1249</v>
      </c>
      <c r="J607">
        <v>1412</v>
      </c>
      <c r="K607">
        <v>1022</v>
      </c>
      <c r="L607">
        <v>21</v>
      </c>
      <c r="M607">
        <v>1001</v>
      </c>
      <c r="N607">
        <v>114</v>
      </c>
      <c r="O607">
        <v>548</v>
      </c>
      <c r="P607">
        <v>172</v>
      </c>
      <c r="Q607">
        <v>29</v>
      </c>
      <c r="R607">
        <v>64</v>
      </c>
      <c r="S607">
        <v>31</v>
      </c>
      <c r="T607">
        <v>26</v>
      </c>
      <c r="U607">
        <v>7</v>
      </c>
      <c r="V607">
        <v>10</v>
      </c>
    </row>
    <row r="608" spans="1:22" x14ac:dyDescent="0.2">
      <c r="A608" t="s">
        <v>1250</v>
      </c>
      <c r="B608" t="s">
        <v>1250</v>
      </c>
      <c r="C608">
        <v>3</v>
      </c>
      <c r="D608">
        <v>315</v>
      </c>
      <c r="E608" t="s">
        <v>687</v>
      </c>
      <c r="F608">
        <v>3</v>
      </c>
      <c r="G608">
        <v>315</v>
      </c>
      <c r="H608" t="s">
        <v>687</v>
      </c>
      <c r="I608" t="s">
        <v>1251</v>
      </c>
      <c r="J608">
        <v>2063</v>
      </c>
      <c r="K608">
        <v>1581</v>
      </c>
      <c r="L608">
        <v>52</v>
      </c>
      <c r="M608">
        <v>1529</v>
      </c>
      <c r="N608">
        <v>237</v>
      </c>
      <c r="O608">
        <v>672</v>
      </c>
      <c r="P608">
        <v>261</v>
      </c>
      <c r="Q608">
        <v>43</v>
      </c>
      <c r="R608">
        <v>160</v>
      </c>
      <c r="S608">
        <v>77</v>
      </c>
      <c r="T608">
        <v>56</v>
      </c>
      <c r="U608">
        <v>12</v>
      </c>
      <c r="V608">
        <v>11</v>
      </c>
    </row>
    <row r="609" spans="1:22" x14ac:dyDescent="0.2">
      <c r="A609" t="s">
        <v>1252</v>
      </c>
      <c r="B609" t="s">
        <v>1252</v>
      </c>
      <c r="C609">
        <v>3</v>
      </c>
      <c r="D609">
        <v>315</v>
      </c>
      <c r="E609" t="s">
        <v>687</v>
      </c>
      <c r="F609">
        <v>3</v>
      </c>
      <c r="G609">
        <v>315</v>
      </c>
      <c r="H609" t="s">
        <v>687</v>
      </c>
      <c r="I609" t="s">
        <v>1253</v>
      </c>
      <c r="J609">
        <v>826</v>
      </c>
      <c r="K609">
        <v>694</v>
      </c>
      <c r="L609">
        <v>21</v>
      </c>
      <c r="M609">
        <v>673</v>
      </c>
      <c r="N609">
        <v>59</v>
      </c>
      <c r="O609">
        <v>390</v>
      </c>
      <c r="P609">
        <v>104</v>
      </c>
      <c r="Q609">
        <v>18</v>
      </c>
      <c r="R609">
        <v>49</v>
      </c>
      <c r="S609">
        <v>24</v>
      </c>
      <c r="T609">
        <v>22</v>
      </c>
      <c r="U609">
        <v>4</v>
      </c>
      <c r="V609">
        <v>3</v>
      </c>
    </row>
    <row r="610" spans="1:22" x14ac:dyDescent="0.2">
      <c r="A610" t="s">
        <v>1254</v>
      </c>
      <c r="B610" t="s">
        <v>1254</v>
      </c>
      <c r="C610">
        <v>3</v>
      </c>
      <c r="D610">
        <v>315</v>
      </c>
      <c r="E610" t="s">
        <v>687</v>
      </c>
      <c r="F610">
        <v>3</v>
      </c>
      <c r="G610">
        <v>315</v>
      </c>
      <c r="H610" t="s">
        <v>687</v>
      </c>
      <c r="I610" t="s">
        <v>1255</v>
      </c>
      <c r="J610">
        <v>809</v>
      </c>
      <c r="K610">
        <v>590</v>
      </c>
      <c r="L610">
        <v>11</v>
      </c>
      <c r="M610">
        <v>579</v>
      </c>
      <c r="N610">
        <v>249</v>
      </c>
      <c r="O610">
        <v>137</v>
      </c>
      <c r="P610">
        <v>99</v>
      </c>
      <c r="Q610">
        <v>16</v>
      </c>
      <c r="R610">
        <v>39</v>
      </c>
      <c r="S610">
        <v>23</v>
      </c>
      <c r="T610">
        <v>6</v>
      </c>
      <c r="U610">
        <v>2</v>
      </c>
      <c r="V610">
        <v>8</v>
      </c>
    </row>
    <row r="611" spans="1:22" x14ac:dyDescent="0.2">
      <c r="A611" t="s">
        <v>1256</v>
      </c>
      <c r="B611" t="s">
        <v>1256</v>
      </c>
      <c r="C611">
        <v>3</v>
      </c>
      <c r="D611">
        <v>315</v>
      </c>
      <c r="E611" t="s">
        <v>687</v>
      </c>
      <c r="F611">
        <v>3</v>
      </c>
      <c r="G611">
        <v>315</v>
      </c>
      <c r="H611" t="s">
        <v>687</v>
      </c>
      <c r="I611" t="s">
        <v>1257</v>
      </c>
      <c r="J611">
        <v>1167</v>
      </c>
      <c r="K611">
        <v>850</v>
      </c>
      <c r="L611">
        <v>20</v>
      </c>
      <c r="M611">
        <v>830</v>
      </c>
      <c r="N611">
        <v>303</v>
      </c>
      <c r="O611">
        <v>245</v>
      </c>
      <c r="P611">
        <v>126</v>
      </c>
      <c r="Q611">
        <v>26</v>
      </c>
      <c r="R611">
        <v>65</v>
      </c>
      <c r="S611">
        <v>42</v>
      </c>
      <c r="T611">
        <v>14</v>
      </c>
      <c r="U611">
        <v>4</v>
      </c>
      <c r="V611">
        <v>5</v>
      </c>
    </row>
    <row r="612" spans="1:22" x14ac:dyDescent="0.2">
      <c r="A612" t="s">
        <v>1258</v>
      </c>
      <c r="B612" t="s">
        <v>1258</v>
      </c>
      <c r="C612">
        <v>3</v>
      </c>
      <c r="D612">
        <v>315</v>
      </c>
      <c r="E612" t="s">
        <v>687</v>
      </c>
      <c r="F612">
        <v>3</v>
      </c>
      <c r="G612">
        <v>315</v>
      </c>
      <c r="H612" t="s">
        <v>687</v>
      </c>
      <c r="I612" t="s">
        <v>1259</v>
      </c>
      <c r="J612">
        <v>1098</v>
      </c>
      <c r="K612">
        <v>778</v>
      </c>
      <c r="L612">
        <v>17</v>
      </c>
      <c r="M612">
        <v>761</v>
      </c>
      <c r="N612">
        <v>311</v>
      </c>
      <c r="O612">
        <v>206</v>
      </c>
      <c r="P612">
        <v>138</v>
      </c>
      <c r="Q612">
        <v>16</v>
      </c>
      <c r="R612">
        <v>43</v>
      </c>
      <c r="S612">
        <v>16</v>
      </c>
      <c r="T612">
        <v>18</v>
      </c>
      <c r="U612">
        <v>8</v>
      </c>
      <c r="V612">
        <v>5</v>
      </c>
    </row>
    <row r="613" spans="1:22" x14ac:dyDescent="0.2">
      <c r="A613" t="s">
        <v>1260</v>
      </c>
      <c r="B613" t="s">
        <v>1260</v>
      </c>
      <c r="C613">
        <v>3</v>
      </c>
      <c r="D613">
        <v>315</v>
      </c>
      <c r="E613" t="s">
        <v>687</v>
      </c>
      <c r="F613">
        <v>3</v>
      </c>
      <c r="G613">
        <v>315</v>
      </c>
      <c r="H613" t="s">
        <v>687</v>
      </c>
      <c r="I613" t="s">
        <v>1261</v>
      </c>
      <c r="J613">
        <v>3059</v>
      </c>
      <c r="K613">
        <v>2165</v>
      </c>
      <c r="L613">
        <v>54</v>
      </c>
      <c r="M613">
        <v>2111</v>
      </c>
      <c r="N613">
        <v>771</v>
      </c>
      <c r="O613">
        <v>415</v>
      </c>
      <c r="P613">
        <v>528</v>
      </c>
      <c r="Q613">
        <v>49</v>
      </c>
      <c r="R613">
        <v>153</v>
      </c>
      <c r="S613">
        <v>98</v>
      </c>
      <c r="T613">
        <v>77</v>
      </c>
      <c r="U613">
        <v>12</v>
      </c>
      <c r="V613">
        <v>8</v>
      </c>
    </row>
    <row r="614" spans="1:22" x14ac:dyDescent="0.2">
      <c r="A614" t="s">
        <v>1262</v>
      </c>
      <c r="B614" t="s">
        <v>1262</v>
      </c>
      <c r="C614">
        <v>3</v>
      </c>
      <c r="D614">
        <v>315</v>
      </c>
      <c r="E614" t="s">
        <v>687</v>
      </c>
      <c r="F614">
        <v>3</v>
      </c>
      <c r="G614">
        <v>315</v>
      </c>
      <c r="H614" t="s">
        <v>687</v>
      </c>
      <c r="I614" t="s">
        <v>1263</v>
      </c>
      <c r="J614">
        <v>2509</v>
      </c>
      <c r="K614">
        <v>1837</v>
      </c>
      <c r="L614">
        <v>49</v>
      </c>
      <c r="M614">
        <v>1788</v>
      </c>
      <c r="N614">
        <v>256</v>
      </c>
      <c r="O614">
        <v>797</v>
      </c>
      <c r="P614">
        <v>330</v>
      </c>
      <c r="Q614">
        <v>49</v>
      </c>
      <c r="R614">
        <v>211</v>
      </c>
      <c r="S614">
        <v>75</v>
      </c>
      <c r="T614">
        <v>49</v>
      </c>
      <c r="U614">
        <v>8</v>
      </c>
      <c r="V614">
        <v>13</v>
      </c>
    </row>
    <row r="615" spans="1:22" x14ac:dyDescent="0.2">
      <c r="A615" t="s">
        <v>1264</v>
      </c>
      <c r="B615" t="s">
        <v>1264</v>
      </c>
      <c r="C615">
        <v>3</v>
      </c>
      <c r="D615">
        <v>315</v>
      </c>
      <c r="E615" t="s">
        <v>687</v>
      </c>
      <c r="F615">
        <v>3</v>
      </c>
      <c r="G615">
        <v>315</v>
      </c>
      <c r="H615" t="s">
        <v>687</v>
      </c>
      <c r="I615" t="s">
        <v>1265</v>
      </c>
      <c r="J615">
        <v>1333</v>
      </c>
      <c r="K615">
        <v>939</v>
      </c>
      <c r="L615">
        <v>18</v>
      </c>
      <c r="M615">
        <v>921</v>
      </c>
      <c r="N615">
        <v>407</v>
      </c>
      <c r="O615">
        <v>212</v>
      </c>
      <c r="P615">
        <v>145</v>
      </c>
      <c r="Q615">
        <v>21</v>
      </c>
      <c r="R615">
        <v>43</v>
      </c>
      <c r="S615">
        <v>46</v>
      </c>
      <c r="T615">
        <v>30</v>
      </c>
      <c r="U615">
        <v>3</v>
      </c>
      <c r="V615">
        <v>14</v>
      </c>
    </row>
    <row r="616" spans="1:22" x14ac:dyDescent="0.2">
      <c r="A616" t="s">
        <v>1266</v>
      </c>
      <c r="B616" t="s">
        <v>1266</v>
      </c>
      <c r="C616">
        <v>3</v>
      </c>
      <c r="D616">
        <v>315</v>
      </c>
      <c r="E616" t="s">
        <v>687</v>
      </c>
      <c r="F616">
        <v>3</v>
      </c>
      <c r="G616">
        <v>315</v>
      </c>
      <c r="H616" t="s">
        <v>687</v>
      </c>
      <c r="I616" t="s">
        <v>1267</v>
      </c>
      <c r="J616">
        <v>714</v>
      </c>
      <c r="K616">
        <v>567</v>
      </c>
      <c r="L616">
        <v>4</v>
      </c>
      <c r="M616">
        <v>563</v>
      </c>
      <c r="N616">
        <v>158</v>
      </c>
      <c r="O616">
        <v>217</v>
      </c>
      <c r="P616">
        <v>97</v>
      </c>
      <c r="Q616">
        <v>9</v>
      </c>
      <c r="R616">
        <v>38</v>
      </c>
      <c r="S616">
        <v>17</v>
      </c>
      <c r="T616">
        <v>17</v>
      </c>
      <c r="U616">
        <v>9</v>
      </c>
      <c r="V616">
        <v>1</v>
      </c>
    </row>
    <row r="617" spans="1:22" x14ac:dyDescent="0.2">
      <c r="A617" t="s">
        <v>1268</v>
      </c>
      <c r="B617" t="s">
        <v>1268</v>
      </c>
      <c r="C617">
        <v>3</v>
      </c>
      <c r="D617">
        <v>315</v>
      </c>
      <c r="E617" t="s">
        <v>687</v>
      </c>
      <c r="F617">
        <v>3</v>
      </c>
      <c r="G617">
        <v>315</v>
      </c>
      <c r="H617" t="s">
        <v>687</v>
      </c>
      <c r="I617" t="s">
        <v>1269</v>
      </c>
      <c r="J617">
        <v>4122</v>
      </c>
      <c r="K617">
        <v>2902</v>
      </c>
      <c r="L617">
        <v>53</v>
      </c>
      <c r="M617">
        <v>2849</v>
      </c>
      <c r="N617">
        <v>632</v>
      </c>
      <c r="O617">
        <v>946</v>
      </c>
      <c r="P617">
        <v>548</v>
      </c>
      <c r="Q617">
        <v>78</v>
      </c>
      <c r="R617">
        <v>376</v>
      </c>
      <c r="S617">
        <v>106</v>
      </c>
      <c r="T617">
        <v>128</v>
      </c>
      <c r="U617">
        <v>11</v>
      </c>
      <c r="V617">
        <v>24</v>
      </c>
    </row>
    <row r="618" spans="1:22" x14ac:dyDescent="0.2">
      <c r="A618" t="s">
        <v>1270</v>
      </c>
      <c r="B618" t="s">
        <v>1270</v>
      </c>
      <c r="C618">
        <v>3</v>
      </c>
      <c r="D618">
        <v>315</v>
      </c>
      <c r="E618" t="s">
        <v>687</v>
      </c>
      <c r="F618">
        <v>3</v>
      </c>
      <c r="G618">
        <v>315</v>
      </c>
      <c r="H618" t="s">
        <v>687</v>
      </c>
      <c r="I618" t="s">
        <v>1271</v>
      </c>
      <c r="J618">
        <v>1378</v>
      </c>
      <c r="K618">
        <v>1031</v>
      </c>
      <c r="L618">
        <v>36</v>
      </c>
      <c r="M618">
        <v>995</v>
      </c>
      <c r="N618">
        <v>343</v>
      </c>
      <c r="O618">
        <v>349</v>
      </c>
      <c r="P618">
        <v>178</v>
      </c>
      <c r="Q618">
        <v>17</v>
      </c>
      <c r="R618">
        <v>41</v>
      </c>
      <c r="S618">
        <v>37</v>
      </c>
      <c r="T618">
        <v>20</v>
      </c>
      <c r="U618">
        <v>3</v>
      </c>
      <c r="V618">
        <v>7</v>
      </c>
    </row>
    <row r="619" spans="1:22" x14ac:dyDescent="0.2">
      <c r="A619" t="s">
        <v>1272</v>
      </c>
      <c r="B619" t="s">
        <v>1272</v>
      </c>
      <c r="C619">
        <v>3</v>
      </c>
      <c r="D619">
        <v>315</v>
      </c>
      <c r="E619" t="s">
        <v>687</v>
      </c>
      <c r="F619">
        <v>3</v>
      </c>
      <c r="G619">
        <v>315</v>
      </c>
      <c r="H619" t="s">
        <v>687</v>
      </c>
      <c r="I619" t="s">
        <v>1273</v>
      </c>
      <c r="J619">
        <v>1480</v>
      </c>
      <c r="K619">
        <v>1068</v>
      </c>
      <c r="L619">
        <v>18</v>
      </c>
      <c r="M619">
        <v>1050</v>
      </c>
      <c r="N619">
        <v>351</v>
      </c>
      <c r="O619">
        <v>262</v>
      </c>
      <c r="P619">
        <v>229</v>
      </c>
      <c r="Q619">
        <v>32</v>
      </c>
      <c r="R619">
        <v>82</v>
      </c>
      <c r="S619">
        <v>49</v>
      </c>
      <c r="T619">
        <v>33</v>
      </c>
      <c r="U619">
        <v>6</v>
      </c>
      <c r="V619">
        <v>6</v>
      </c>
    </row>
    <row r="620" spans="1:22" x14ac:dyDescent="0.2">
      <c r="A620" t="s">
        <v>1274</v>
      </c>
      <c r="B620" t="s">
        <v>1274</v>
      </c>
      <c r="C620">
        <v>3</v>
      </c>
      <c r="D620">
        <v>315</v>
      </c>
      <c r="E620" t="s">
        <v>687</v>
      </c>
      <c r="F620">
        <v>3</v>
      </c>
      <c r="G620">
        <v>315</v>
      </c>
      <c r="H620" t="s">
        <v>687</v>
      </c>
      <c r="I620" t="s">
        <v>1275</v>
      </c>
      <c r="J620">
        <v>832</v>
      </c>
      <c r="K620">
        <v>642</v>
      </c>
      <c r="L620">
        <v>4</v>
      </c>
      <c r="M620">
        <v>638</v>
      </c>
      <c r="N620">
        <v>132</v>
      </c>
      <c r="O620">
        <v>374</v>
      </c>
      <c r="P620">
        <v>66</v>
      </c>
      <c r="Q620">
        <v>8</v>
      </c>
      <c r="R620">
        <v>31</v>
      </c>
      <c r="S620">
        <v>16</v>
      </c>
      <c r="T620">
        <v>9</v>
      </c>
      <c r="U620">
        <v>2</v>
      </c>
      <c r="V620">
        <v>0</v>
      </c>
    </row>
    <row r="621" spans="1:22" x14ac:dyDescent="0.2">
      <c r="A621" t="s">
        <v>1276</v>
      </c>
      <c r="B621" t="s">
        <v>1276</v>
      </c>
      <c r="C621">
        <v>3</v>
      </c>
      <c r="D621">
        <v>315</v>
      </c>
      <c r="E621" t="s">
        <v>687</v>
      </c>
      <c r="F621">
        <v>3</v>
      </c>
      <c r="G621">
        <v>315</v>
      </c>
      <c r="H621" t="s">
        <v>687</v>
      </c>
      <c r="I621" t="s">
        <v>1277</v>
      </c>
      <c r="J621">
        <v>1868</v>
      </c>
      <c r="K621">
        <v>1310</v>
      </c>
      <c r="L621">
        <v>28</v>
      </c>
      <c r="M621">
        <v>1282</v>
      </c>
      <c r="N621">
        <v>560</v>
      </c>
      <c r="O621">
        <v>236</v>
      </c>
      <c r="P621">
        <v>239</v>
      </c>
      <c r="Q621">
        <v>26</v>
      </c>
      <c r="R621">
        <v>104</v>
      </c>
      <c r="S621">
        <v>54</v>
      </c>
      <c r="T621">
        <v>41</v>
      </c>
      <c r="U621">
        <v>15</v>
      </c>
      <c r="V621">
        <v>7</v>
      </c>
    </row>
    <row r="622" spans="1:22" x14ac:dyDescent="0.2">
      <c r="A622" t="s">
        <v>1278</v>
      </c>
      <c r="B622" t="s">
        <v>1278</v>
      </c>
      <c r="C622">
        <v>3</v>
      </c>
      <c r="D622">
        <v>315</v>
      </c>
      <c r="E622" t="s">
        <v>687</v>
      </c>
      <c r="F622">
        <v>3</v>
      </c>
      <c r="G622">
        <v>315</v>
      </c>
      <c r="H622" t="s">
        <v>687</v>
      </c>
      <c r="I622" t="s">
        <v>1279</v>
      </c>
      <c r="J622">
        <v>1035</v>
      </c>
      <c r="K622">
        <v>750</v>
      </c>
      <c r="L622">
        <v>19</v>
      </c>
      <c r="M622">
        <v>731</v>
      </c>
      <c r="N622">
        <v>299</v>
      </c>
      <c r="O622">
        <v>149</v>
      </c>
      <c r="P622">
        <v>163</v>
      </c>
      <c r="Q622">
        <v>19</v>
      </c>
      <c r="R622">
        <v>52</v>
      </c>
      <c r="S622">
        <v>32</v>
      </c>
      <c r="T622">
        <v>12</v>
      </c>
      <c r="U622">
        <v>1</v>
      </c>
      <c r="V622">
        <v>4</v>
      </c>
    </row>
    <row r="623" spans="1:22" x14ac:dyDescent="0.2">
      <c r="A623" t="s">
        <v>1280</v>
      </c>
      <c r="B623" t="s">
        <v>1280</v>
      </c>
      <c r="C623">
        <v>3</v>
      </c>
      <c r="D623">
        <v>315</v>
      </c>
      <c r="E623" t="s">
        <v>687</v>
      </c>
      <c r="F623">
        <v>3</v>
      </c>
      <c r="G623">
        <v>315</v>
      </c>
      <c r="H623" t="s">
        <v>687</v>
      </c>
      <c r="I623" t="s">
        <v>1281</v>
      </c>
      <c r="J623">
        <v>3051</v>
      </c>
      <c r="K623">
        <v>1963</v>
      </c>
      <c r="L623">
        <v>41</v>
      </c>
      <c r="M623">
        <v>1922</v>
      </c>
      <c r="N623">
        <v>640</v>
      </c>
      <c r="O623">
        <v>443</v>
      </c>
      <c r="P623">
        <v>423</v>
      </c>
      <c r="Q623">
        <v>67</v>
      </c>
      <c r="R623">
        <v>180</v>
      </c>
      <c r="S623">
        <v>77</v>
      </c>
      <c r="T623">
        <v>71</v>
      </c>
      <c r="U623">
        <v>15</v>
      </c>
      <c r="V623">
        <v>6</v>
      </c>
    </row>
    <row r="624" spans="1:22" x14ac:dyDescent="0.2">
      <c r="A624" t="s">
        <v>1282</v>
      </c>
      <c r="B624" t="s">
        <v>1282</v>
      </c>
      <c r="C624">
        <v>3</v>
      </c>
      <c r="D624">
        <v>315</v>
      </c>
      <c r="E624" t="s">
        <v>687</v>
      </c>
      <c r="F624">
        <v>3</v>
      </c>
      <c r="G624">
        <v>315</v>
      </c>
      <c r="H624" t="s">
        <v>687</v>
      </c>
      <c r="I624" t="s">
        <v>1283</v>
      </c>
      <c r="J624">
        <v>2078</v>
      </c>
      <c r="K624">
        <v>1471</v>
      </c>
      <c r="L624">
        <v>39</v>
      </c>
      <c r="M624">
        <v>1432</v>
      </c>
      <c r="N624">
        <v>320</v>
      </c>
      <c r="O624">
        <v>614</v>
      </c>
      <c r="P624">
        <v>276</v>
      </c>
      <c r="Q624">
        <v>28</v>
      </c>
      <c r="R624">
        <v>72</v>
      </c>
      <c r="S624">
        <v>71</v>
      </c>
      <c r="T624">
        <v>35</v>
      </c>
      <c r="U624">
        <v>5</v>
      </c>
      <c r="V624">
        <v>11</v>
      </c>
    </row>
    <row r="625" spans="1:22" x14ac:dyDescent="0.2">
      <c r="A625" t="s">
        <v>1284</v>
      </c>
      <c r="B625" t="s">
        <v>1284</v>
      </c>
      <c r="C625">
        <v>3</v>
      </c>
      <c r="D625">
        <v>315</v>
      </c>
      <c r="E625" t="s">
        <v>687</v>
      </c>
      <c r="F625">
        <v>3</v>
      </c>
      <c r="G625">
        <v>315</v>
      </c>
      <c r="H625" t="s">
        <v>687</v>
      </c>
      <c r="I625" t="s">
        <v>1285</v>
      </c>
      <c r="J625">
        <v>878</v>
      </c>
      <c r="K625">
        <v>671</v>
      </c>
      <c r="L625">
        <v>15</v>
      </c>
      <c r="M625">
        <v>656</v>
      </c>
      <c r="N625">
        <v>152</v>
      </c>
      <c r="O625">
        <v>342</v>
      </c>
      <c r="P625">
        <v>95</v>
      </c>
      <c r="Q625">
        <v>14</v>
      </c>
      <c r="R625">
        <v>14</v>
      </c>
      <c r="S625">
        <v>24</v>
      </c>
      <c r="T625">
        <v>9</v>
      </c>
      <c r="U625">
        <v>1</v>
      </c>
      <c r="V625">
        <v>5</v>
      </c>
    </row>
    <row r="626" spans="1:22" x14ac:dyDescent="0.2">
      <c r="A626" t="s">
        <v>1286</v>
      </c>
      <c r="B626" t="s">
        <v>1286</v>
      </c>
      <c r="C626">
        <v>3</v>
      </c>
      <c r="D626">
        <v>315</v>
      </c>
      <c r="E626" t="s">
        <v>687</v>
      </c>
      <c r="F626">
        <v>3</v>
      </c>
      <c r="G626">
        <v>315</v>
      </c>
      <c r="H626" t="s">
        <v>687</v>
      </c>
      <c r="I626" t="s">
        <v>1287</v>
      </c>
      <c r="J626">
        <v>1832</v>
      </c>
      <c r="K626">
        <v>1407</v>
      </c>
      <c r="L626">
        <v>51</v>
      </c>
      <c r="M626">
        <v>1356</v>
      </c>
      <c r="N626">
        <v>148</v>
      </c>
      <c r="O626">
        <v>593</v>
      </c>
      <c r="P626">
        <v>376</v>
      </c>
      <c r="Q626">
        <v>27</v>
      </c>
      <c r="R626">
        <v>115</v>
      </c>
      <c r="S626">
        <v>43</v>
      </c>
      <c r="T626">
        <v>37</v>
      </c>
      <c r="U626">
        <v>8</v>
      </c>
      <c r="V626">
        <v>9</v>
      </c>
    </row>
    <row r="627" spans="1:22" x14ac:dyDescent="0.2">
      <c r="A627" t="s">
        <v>1288</v>
      </c>
      <c r="B627" t="s">
        <v>1288</v>
      </c>
      <c r="C627">
        <v>3</v>
      </c>
      <c r="D627">
        <v>315</v>
      </c>
      <c r="E627" t="s">
        <v>687</v>
      </c>
      <c r="F627">
        <v>3</v>
      </c>
      <c r="G627">
        <v>315</v>
      </c>
      <c r="H627" t="s">
        <v>687</v>
      </c>
      <c r="I627" t="s">
        <v>1289</v>
      </c>
      <c r="J627">
        <v>2548</v>
      </c>
      <c r="K627">
        <v>1893</v>
      </c>
      <c r="L627">
        <v>52</v>
      </c>
      <c r="M627">
        <v>1841</v>
      </c>
      <c r="N627">
        <v>289</v>
      </c>
      <c r="O627">
        <v>708</v>
      </c>
      <c r="P627">
        <v>483</v>
      </c>
      <c r="Q627">
        <v>40</v>
      </c>
      <c r="R627">
        <v>163</v>
      </c>
      <c r="S627">
        <v>70</v>
      </c>
      <c r="T627">
        <v>64</v>
      </c>
      <c r="U627">
        <v>9</v>
      </c>
      <c r="V627">
        <v>15</v>
      </c>
    </row>
    <row r="628" spans="1:22" x14ac:dyDescent="0.2">
      <c r="A628" t="s">
        <v>1290</v>
      </c>
      <c r="B628" t="s">
        <v>1290</v>
      </c>
      <c r="C628">
        <v>3</v>
      </c>
      <c r="D628">
        <v>315</v>
      </c>
      <c r="E628" t="s">
        <v>687</v>
      </c>
      <c r="F628">
        <v>3</v>
      </c>
      <c r="G628">
        <v>315</v>
      </c>
      <c r="H628" t="s">
        <v>687</v>
      </c>
      <c r="I628" t="s">
        <v>1291</v>
      </c>
      <c r="J628">
        <v>1437</v>
      </c>
      <c r="K628">
        <v>1099</v>
      </c>
      <c r="L628">
        <v>27</v>
      </c>
      <c r="M628">
        <v>1072</v>
      </c>
      <c r="N628">
        <v>341</v>
      </c>
      <c r="O628">
        <v>356</v>
      </c>
      <c r="P628">
        <v>187</v>
      </c>
      <c r="Q628">
        <v>19</v>
      </c>
      <c r="R628">
        <v>78</v>
      </c>
      <c r="S628">
        <v>44</v>
      </c>
      <c r="T628">
        <v>34</v>
      </c>
      <c r="U628">
        <v>8</v>
      </c>
      <c r="V628">
        <v>5</v>
      </c>
    </row>
    <row r="629" spans="1:22" x14ac:dyDescent="0.2">
      <c r="A629" t="s">
        <v>1292</v>
      </c>
      <c r="B629" t="s">
        <v>1292</v>
      </c>
      <c r="C629">
        <v>3</v>
      </c>
      <c r="D629">
        <v>315</v>
      </c>
      <c r="E629" t="s">
        <v>687</v>
      </c>
      <c r="F629">
        <v>3</v>
      </c>
      <c r="G629">
        <v>315</v>
      </c>
      <c r="H629" t="s">
        <v>687</v>
      </c>
      <c r="I629" t="s">
        <v>1293</v>
      </c>
      <c r="J629">
        <v>884</v>
      </c>
      <c r="K629">
        <v>652</v>
      </c>
      <c r="L629">
        <v>20</v>
      </c>
      <c r="M629">
        <v>632</v>
      </c>
      <c r="N629">
        <v>143</v>
      </c>
      <c r="O629">
        <v>364</v>
      </c>
      <c r="P629">
        <v>62</v>
      </c>
      <c r="Q629">
        <v>14</v>
      </c>
      <c r="R629">
        <v>18</v>
      </c>
      <c r="S629">
        <v>14</v>
      </c>
      <c r="T629">
        <v>7</v>
      </c>
      <c r="U629">
        <v>8</v>
      </c>
      <c r="V629">
        <v>2</v>
      </c>
    </row>
    <row r="630" spans="1:22" x14ac:dyDescent="0.2">
      <c r="A630" t="s">
        <v>1294</v>
      </c>
      <c r="B630" t="s">
        <v>1294</v>
      </c>
      <c r="C630">
        <v>3</v>
      </c>
      <c r="D630">
        <v>315</v>
      </c>
      <c r="E630" t="s">
        <v>687</v>
      </c>
      <c r="F630">
        <v>3</v>
      </c>
      <c r="G630">
        <v>315</v>
      </c>
      <c r="H630" t="s">
        <v>687</v>
      </c>
      <c r="I630" t="s">
        <v>1295</v>
      </c>
      <c r="J630">
        <v>873</v>
      </c>
      <c r="K630">
        <v>644</v>
      </c>
      <c r="L630">
        <v>16</v>
      </c>
      <c r="M630">
        <v>628</v>
      </c>
      <c r="N630">
        <v>150</v>
      </c>
      <c r="O630">
        <v>199</v>
      </c>
      <c r="P630">
        <v>138</v>
      </c>
      <c r="Q630">
        <v>26</v>
      </c>
      <c r="R630">
        <v>43</v>
      </c>
      <c r="S630">
        <v>29</v>
      </c>
      <c r="T630">
        <v>29</v>
      </c>
      <c r="U630">
        <v>4</v>
      </c>
      <c r="V630">
        <v>10</v>
      </c>
    </row>
    <row r="631" spans="1:22" x14ac:dyDescent="0.2">
      <c r="A631" t="s">
        <v>1296</v>
      </c>
      <c r="B631" t="s">
        <v>1296</v>
      </c>
      <c r="C631">
        <v>3</v>
      </c>
      <c r="D631">
        <v>315</v>
      </c>
      <c r="E631" t="s">
        <v>687</v>
      </c>
      <c r="F631">
        <v>3</v>
      </c>
      <c r="G631">
        <v>315</v>
      </c>
      <c r="H631" t="s">
        <v>687</v>
      </c>
      <c r="I631" t="s">
        <v>1297</v>
      </c>
      <c r="J631">
        <v>771</v>
      </c>
      <c r="K631">
        <v>625</v>
      </c>
      <c r="L631">
        <v>8</v>
      </c>
      <c r="M631">
        <v>617</v>
      </c>
      <c r="N631">
        <v>160</v>
      </c>
      <c r="O631">
        <v>232</v>
      </c>
      <c r="P631">
        <v>142</v>
      </c>
      <c r="Q631">
        <v>7</v>
      </c>
      <c r="R631">
        <v>51</v>
      </c>
      <c r="S631">
        <v>14</v>
      </c>
      <c r="T631">
        <v>8</v>
      </c>
      <c r="U631">
        <v>3</v>
      </c>
      <c r="V631">
        <v>0</v>
      </c>
    </row>
    <row r="632" spans="1:22" x14ac:dyDescent="0.2">
      <c r="A632" t="s">
        <v>1298</v>
      </c>
      <c r="B632" t="s">
        <v>1298</v>
      </c>
      <c r="C632">
        <v>3</v>
      </c>
      <c r="D632">
        <v>315</v>
      </c>
      <c r="E632" t="s">
        <v>687</v>
      </c>
      <c r="F632">
        <v>3</v>
      </c>
      <c r="G632">
        <v>315</v>
      </c>
      <c r="H632" t="s">
        <v>687</v>
      </c>
      <c r="I632" t="s">
        <v>1299</v>
      </c>
      <c r="J632">
        <v>889</v>
      </c>
      <c r="K632">
        <v>614</v>
      </c>
      <c r="L632">
        <v>17</v>
      </c>
      <c r="M632">
        <v>597</v>
      </c>
      <c r="N632">
        <v>123</v>
      </c>
      <c r="O632">
        <v>320</v>
      </c>
      <c r="P632">
        <v>79</v>
      </c>
      <c r="Q632">
        <v>11</v>
      </c>
      <c r="R632">
        <v>20</v>
      </c>
      <c r="S632">
        <v>22</v>
      </c>
      <c r="T632">
        <v>11</v>
      </c>
      <c r="U632">
        <v>3</v>
      </c>
      <c r="V632">
        <v>8</v>
      </c>
    </row>
    <row r="633" spans="1:22" x14ac:dyDescent="0.2">
      <c r="A633" t="s">
        <v>1300</v>
      </c>
      <c r="B633" t="s">
        <v>1300</v>
      </c>
      <c r="C633">
        <v>3</v>
      </c>
      <c r="D633">
        <v>315</v>
      </c>
      <c r="E633" t="s">
        <v>687</v>
      </c>
      <c r="F633">
        <v>3</v>
      </c>
      <c r="G633">
        <v>315</v>
      </c>
      <c r="H633" t="s">
        <v>687</v>
      </c>
      <c r="I633" t="s">
        <v>1301</v>
      </c>
      <c r="J633">
        <v>4332</v>
      </c>
      <c r="K633">
        <v>3027</v>
      </c>
      <c r="L633">
        <v>71</v>
      </c>
      <c r="M633">
        <v>2956</v>
      </c>
      <c r="N633">
        <v>1257</v>
      </c>
      <c r="O633">
        <v>568</v>
      </c>
      <c r="P633">
        <v>584</v>
      </c>
      <c r="Q633">
        <v>75</v>
      </c>
      <c r="R633">
        <v>211</v>
      </c>
      <c r="S633">
        <v>133</v>
      </c>
      <c r="T633">
        <v>83</v>
      </c>
      <c r="U633">
        <v>17</v>
      </c>
      <c r="V633">
        <v>28</v>
      </c>
    </row>
    <row r="634" spans="1:22" x14ac:dyDescent="0.2">
      <c r="A634" t="s">
        <v>1302</v>
      </c>
      <c r="B634" t="s">
        <v>1302</v>
      </c>
      <c r="C634">
        <v>3</v>
      </c>
      <c r="D634">
        <v>315</v>
      </c>
      <c r="E634" t="s">
        <v>687</v>
      </c>
      <c r="F634">
        <v>3</v>
      </c>
      <c r="G634">
        <v>315</v>
      </c>
      <c r="H634" t="s">
        <v>687</v>
      </c>
      <c r="I634" t="s">
        <v>1303</v>
      </c>
      <c r="J634">
        <v>1019</v>
      </c>
      <c r="K634">
        <v>809</v>
      </c>
      <c r="L634">
        <v>13</v>
      </c>
      <c r="M634">
        <v>796</v>
      </c>
      <c r="N634">
        <v>198</v>
      </c>
      <c r="O634">
        <v>316</v>
      </c>
      <c r="P634">
        <v>117</v>
      </c>
      <c r="Q634">
        <v>27</v>
      </c>
      <c r="R634">
        <v>65</v>
      </c>
      <c r="S634">
        <v>26</v>
      </c>
      <c r="T634">
        <v>34</v>
      </c>
      <c r="U634">
        <v>2</v>
      </c>
      <c r="V634">
        <v>11</v>
      </c>
    </row>
    <row r="635" spans="1:22" x14ac:dyDescent="0.2">
      <c r="A635" t="s">
        <v>1304</v>
      </c>
      <c r="B635" t="s">
        <v>1304</v>
      </c>
      <c r="C635">
        <v>3</v>
      </c>
      <c r="D635">
        <v>315</v>
      </c>
      <c r="E635" t="s">
        <v>687</v>
      </c>
      <c r="F635">
        <v>3</v>
      </c>
      <c r="G635">
        <v>315</v>
      </c>
      <c r="H635" t="s">
        <v>687</v>
      </c>
      <c r="I635" t="s">
        <v>1305</v>
      </c>
      <c r="J635">
        <v>1276</v>
      </c>
      <c r="K635">
        <v>1011</v>
      </c>
      <c r="L635">
        <v>35</v>
      </c>
      <c r="M635">
        <v>976</v>
      </c>
      <c r="N635">
        <v>117</v>
      </c>
      <c r="O635">
        <v>564</v>
      </c>
      <c r="P635">
        <v>118</v>
      </c>
      <c r="Q635">
        <v>28</v>
      </c>
      <c r="R635">
        <v>76</v>
      </c>
      <c r="S635">
        <v>40</v>
      </c>
      <c r="T635">
        <v>22</v>
      </c>
      <c r="U635">
        <v>3</v>
      </c>
      <c r="V635">
        <v>8</v>
      </c>
    </row>
    <row r="636" spans="1:22" x14ac:dyDescent="0.2">
      <c r="A636" t="s">
        <v>1306</v>
      </c>
      <c r="B636" t="s">
        <v>1306</v>
      </c>
      <c r="C636">
        <v>3</v>
      </c>
      <c r="D636">
        <v>315</v>
      </c>
      <c r="E636" t="s">
        <v>687</v>
      </c>
      <c r="F636">
        <v>3</v>
      </c>
      <c r="G636">
        <v>315</v>
      </c>
      <c r="H636" t="s">
        <v>687</v>
      </c>
      <c r="I636" t="s">
        <v>1307</v>
      </c>
      <c r="J636">
        <v>1507</v>
      </c>
      <c r="K636">
        <v>1134</v>
      </c>
      <c r="L636">
        <v>25</v>
      </c>
      <c r="M636">
        <v>1109</v>
      </c>
      <c r="N636">
        <v>351</v>
      </c>
      <c r="O636">
        <v>422</v>
      </c>
      <c r="P636">
        <v>182</v>
      </c>
      <c r="Q636">
        <v>37</v>
      </c>
      <c r="R636">
        <v>51</v>
      </c>
      <c r="S636">
        <v>34</v>
      </c>
      <c r="T636">
        <v>24</v>
      </c>
      <c r="U636">
        <v>2</v>
      </c>
      <c r="V636">
        <v>6</v>
      </c>
    </row>
    <row r="637" spans="1:22" x14ac:dyDescent="0.2">
      <c r="A637" t="s">
        <v>1308</v>
      </c>
      <c r="B637" t="s">
        <v>1308</v>
      </c>
      <c r="C637">
        <v>3</v>
      </c>
      <c r="D637">
        <v>315</v>
      </c>
      <c r="E637" t="s">
        <v>687</v>
      </c>
      <c r="F637">
        <v>3</v>
      </c>
      <c r="G637">
        <v>315</v>
      </c>
      <c r="H637" t="s">
        <v>687</v>
      </c>
      <c r="I637" t="s">
        <v>1309</v>
      </c>
      <c r="J637">
        <v>1427</v>
      </c>
      <c r="K637">
        <v>1047</v>
      </c>
      <c r="L637">
        <v>24</v>
      </c>
      <c r="M637">
        <v>1023</v>
      </c>
      <c r="N637">
        <v>277</v>
      </c>
      <c r="O637">
        <v>365</v>
      </c>
      <c r="P637">
        <v>158</v>
      </c>
      <c r="Q637">
        <v>22</v>
      </c>
      <c r="R637">
        <v>101</v>
      </c>
      <c r="S637">
        <v>43</v>
      </c>
      <c r="T637">
        <v>38</v>
      </c>
      <c r="U637">
        <v>6</v>
      </c>
      <c r="V637">
        <v>13</v>
      </c>
    </row>
    <row r="638" spans="1:22" x14ac:dyDescent="0.2">
      <c r="A638" t="s">
        <v>1310</v>
      </c>
      <c r="B638" t="s">
        <v>1310</v>
      </c>
      <c r="C638">
        <v>3</v>
      </c>
      <c r="D638">
        <v>315</v>
      </c>
      <c r="E638" t="s">
        <v>687</v>
      </c>
      <c r="F638">
        <v>3</v>
      </c>
      <c r="G638">
        <v>315</v>
      </c>
      <c r="H638" t="s">
        <v>687</v>
      </c>
      <c r="I638" t="s">
        <v>1311</v>
      </c>
      <c r="J638">
        <v>0</v>
      </c>
      <c r="K638">
        <v>5614</v>
      </c>
      <c r="L638">
        <v>98</v>
      </c>
      <c r="M638">
        <v>5516</v>
      </c>
      <c r="N638">
        <v>1462</v>
      </c>
      <c r="O638">
        <v>2075</v>
      </c>
      <c r="P638">
        <v>756</v>
      </c>
      <c r="Q638">
        <v>100</v>
      </c>
      <c r="R638">
        <v>644</v>
      </c>
      <c r="S638">
        <v>219</v>
      </c>
      <c r="T638">
        <v>184</v>
      </c>
      <c r="U638">
        <v>29</v>
      </c>
      <c r="V638">
        <v>47</v>
      </c>
    </row>
    <row r="639" spans="1:22" x14ac:dyDescent="0.2">
      <c r="A639" t="s">
        <v>1312</v>
      </c>
      <c r="B639" t="s">
        <v>1312</v>
      </c>
      <c r="C639">
        <v>3</v>
      </c>
      <c r="D639">
        <v>316</v>
      </c>
      <c r="E639" t="s">
        <v>873</v>
      </c>
      <c r="F639">
        <v>3</v>
      </c>
      <c r="G639">
        <v>316</v>
      </c>
      <c r="H639" t="s">
        <v>873</v>
      </c>
      <c r="I639" t="s">
        <v>1313</v>
      </c>
      <c r="J639">
        <v>629</v>
      </c>
      <c r="K639">
        <v>445</v>
      </c>
      <c r="L639">
        <v>11</v>
      </c>
      <c r="M639">
        <v>434</v>
      </c>
      <c r="N639">
        <v>112</v>
      </c>
      <c r="O639">
        <v>193</v>
      </c>
      <c r="P639">
        <v>78</v>
      </c>
      <c r="Q639">
        <v>6</v>
      </c>
      <c r="R639">
        <v>14</v>
      </c>
      <c r="S639">
        <v>18</v>
      </c>
      <c r="T639">
        <v>5</v>
      </c>
      <c r="U639">
        <v>5</v>
      </c>
      <c r="V639">
        <v>3</v>
      </c>
    </row>
    <row r="640" spans="1:22" x14ac:dyDescent="0.2">
      <c r="A640" t="s">
        <v>1314</v>
      </c>
      <c r="B640" t="s">
        <v>1314</v>
      </c>
      <c r="C640">
        <v>3</v>
      </c>
      <c r="D640">
        <v>316</v>
      </c>
      <c r="E640" t="s">
        <v>873</v>
      </c>
      <c r="F640">
        <v>3</v>
      </c>
      <c r="G640">
        <v>316</v>
      </c>
      <c r="H640" t="s">
        <v>873</v>
      </c>
      <c r="I640" t="s">
        <v>1315</v>
      </c>
      <c r="J640">
        <v>1410</v>
      </c>
      <c r="K640">
        <v>1086</v>
      </c>
      <c r="L640">
        <v>21</v>
      </c>
      <c r="M640">
        <v>1065</v>
      </c>
      <c r="N640">
        <v>301</v>
      </c>
      <c r="O640">
        <v>388</v>
      </c>
      <c r="P640">
        <v>196</v>
      </c>
      <c r="Q640">
        <v>22</v>
      </c>
      <c r="R640">
        <v>68</v>
      </c>
      <c r="S640">
        <v>42</v>
      </c>
      <c r="T640">
        <v>34</v>
      </c>
      <c r="U640">
        <v>8</v>
      </c>
      <c r="V640">
        <v>6</v>
      </c>
    </row>
    <row r="641" spans="1:22" x14ac:dyDescent="0.2">
      <c r="A641" t="s">
        <v>1316</v>
      </c>
      <c r="B641" t="s">
        <v>1316</v>
      </c>
      <c r="C641">
        <v>3</v>
      </c>
      <c r="D641">
        <v>316</v>
      </c>
      <c r="E641" t="s">
        <v>873</v>
      </c>
      <c r="F641">
        <v>3</v>
      </c>
      <c r="G641">
        <v>316</v>
      </c>
      <c r="H641" t="s">
        <v>873</v>
      </c>
      <c r="I641" t="s">
        <v>1317</v>
      </c>
      <c r="J641">
        <v>1374</v>
      </c>
      <c r="K641">
        <v>1037</v>
      </c>
      <c r="L641">
        <v>21</v>
      </c>
      <c r="M641">
        <v>1016</v>
      </c>
      <c r="N641">
        <v>366</v>
      </c>
      <c r="O641">
        <v>342</v>
      </c>
      <c r="P641">
        <v>189</v>
      </c>
      <c r="Q641">
        <v>15</v>
      </c>
      <c r="R641">
        <v>37</v>
      </c>
      <c r="S641">
        <v>47</v>
      </c>
      <c r="T641">
        <v>14</v>
      </c>
      <c r="U641">
        <v>4</v>
      </c>
      <c r="V641">
        <v>2</v>
      </c>
    </row>
    <row r="642" spans="1:22" x14ac:dyDescent="0.2">
      <c r="A642" t="s">
        <v>1318</v>
      </c>
      <c r="B642" t="s">
        <v>1318</v>
      </c>
      <c r="C642">
        <v>3</v>
      </c>
      <c r="D642">
        <v>316</v>
      </c>
      <c r="E642" t="s">
        <v>873</v>
      </c>
      <c r="F642">
        <v>3</v>
      </c>
      <c r="G642">
        <v>316</v>
      </c>
      <c r="H642" t="s">
        <v>873</v>
      </c>
      <c r="I642" t="s">
        <v>1319</v>
      </c>
      <c r="J642">
        <v>1057</v>
      </c>
      <c r="K642">
        <v>845</v>
      </c>
      <c r="L642">
        <v>25</v>
      </c>
      <c r="M642">
        <v>820</v>
      </c>
      <c r="N642">
        <v>244</v>
      </c>
      <c r="O642">
        <v>266</v>
      </c>
      <c r="P642">
        <v>142</v>
      </c>
      <c r="Q642">
        <v>14</v>
      </c>
      <c r="R642">
        <v>70</v>
      </c>
      <c r="S642">
        <v>39</v>
      </c>
      <c r="T642">
        <v>25</v>
      </c>
      <c r="U642">
        <v>9</v>
      </c>
      <c r="V642">
        <v>11</v>
      </c>
    </row>
    <row r="643" spans="1:22" x14ac:dyDescent="0.2">
      <c r="A643" t="s">
        <v>1320</v>
      </c>
      <c r="B643" t="s">
        <v>1320</v>
      </c>
      <c r="C643">
        <v>3</v>
      </c>
      <c r="D643">
        <v>316</v>
      </c>
      <c r="E643" t="s">
        <v>873</v>
      </c>
      <c r="F643">
        <v>3</v>
      </c>
      <c r="G643">
        <v>316</v>
      </c>
      <c r="H643" t="s">
        <v>873</v>
      </c>
      <c r="I643" t="s">
        <v>1321</v>
      </c>
      <c r="J643">
        <v>885</v>
      </c>
      <c r="K643">
        <v>671</v>
      </c>
      <c r="L643">
        <v>17</v>
      </c>
      <c r="M643">
        <v>654</v>
      </c>
      <c r="N643">
        <v>102</v>
      </c>
      <c r="O643">
        <v>348</v>
      </c>
      <c r="P643">
        <v>110</v>
      </c>
      <c r="Q643">
        <v>24</v>
      </c>
      <c r="R643">
        <v>13</v>
      </c>
      <c r="S643">
        <v>32</v>
      </c>
      <c r="T643">
        <v>20</v>
      </c>
      <c r="U643">
        <v>4</v>
      </c>
      <c r="V643">
        <v>1</v>
      </c>
    </row>
    <row r="644" spans="1:22" x14ac:dyDescent="0.2">
      <c r="A644" t="s">
        <v>1322</v>
      </c>
      <c r="B644" t="s">
        <v>1322</v>
      </c>
      <c r="C644">
        <v>3</v>
      </c>
      <c r="D644">
        <v>316</v>
      </c>
      <c r="E644" t="s">
        <v>873</v>
      </c>
      <c r="F644">
        <v>3</v>
      </c>
      <c r="G644">
        <v>316</v>
      </c>
      <c r="H644" t="s">
        <v>873</v>
      </c>
      <c r="I644" t="s">
        <v>1323</v>
      </c>
      <c r="J644">
        <v>376</v>
      </c>
      <c r="K644">
        <v>294</v>
      </c>
      <c r="L644">
        <v>9</v>
      </c>
      <c r="M644">
        <v>285</v>
      </c>
      <c r="N644">
        <v>30</v>
      </c>
      <c r="O644">
        <v>167</v>
      </c>
      <c r="P644">
        <v>22</v>
      </c>
      <c r="Q644">
        <v>8</v>
      </c>
      <c r="R644">
        <v>35</v>
      </c>
      <c r="S644">
        <v>13</v>
      </c>
      <c r="T644">
        <v>7</v>
      </c>
      <c r="U644">
        <v>3</v>
      </c>
      <c r="V644">
        <v>0</v>
      </c>
    </row>
    <row r="645" spans="1:22" x14ac:dyDescent="0.2">
      <c r="A645" t="s">
        <v>1324</v>
      </c>
      <c r="B645" t="s">
        <v>1324</v>
      </c>
      <c r="C645">
        <v>3</v>
      </c>
      <c r="D645">
        <v>316</v>
      </c>
      <c r="E645" t="s">
        <v>873</v>
      </c>
      <c r="F645">
        <v>3</v>
      </c>
      <c r="G645">
        <v>316</v>
      </c>
      <c r="H645" t="s">
        <v>873</v>
      </c>
      <c r="I645" t="s">
        <v>1325</v>
      </c>
      <c r="J645">
        <v>688</v>
      </c>
      <c r="K645">
        <v>525</v>
      </c>
      <c r="L645">
        <v>7</v>
      </c>
      <c r="M645">
        <v>518</v>
      </c>
      <c r="N645">
        <v>72</v>
      </c>
      <c r="O645">
        <v>346</v>
      </c>
      <c r="P645">
        <v>39</v>
      </c>
      <c r="Q645">
        <v>7</v>
      </c>
      <c r="R645">
        <v>30</v>
      </c>
      <c r="S645">
        <v>14</v>
      </c>
      <c r="T645">
        <v>8</v>
      </c>
      <c r="U645">
        <v>1</v>
      </c>
      <c r="V645">
        <v>1</v>
      </c>
    </row>
    <row r="646" spans="1:22" x14ac:dyDescent="0.2">
      <c r="A646" t="s">
        <v>1326</v>
      </c>
      <c r="B646" t="s">
        <v>1326</v>
      </c>
      <c r="C646">
        <v>3</v>
      </c>
      <c r="D646">
        <v>316</v>
      </c>
      <c r="E646" t="s">
        <v>873</v>
      </c>
      <c r="F646">
        <v>3</v>
      </c>
      <c r="G646">
        <v>316</v>
      </c>
      <c r="H646" t="s">
        <v>873</v>
      </c>
      <c r="I646" t="s">
        <v>1327</v>
      </c>
      <c r="J646">
        <v>743</v>
      </c>
      <c r="K646">
        <v>604</v>
      </c>
      <c r="L646">
        <v>21</v>
      </c>
      <c r="M646">
        <v>583</v>
      </c>
      <c r="N646">
        <v>63</v>
      </c>
      <c r="O646">
        <v>374</v>
      </c>
      <c r="P646">
        <v>80</v>
      </c>
      <c r="Q646">
        <v>12</v>
      </c>
      <c r="R646">
        <v>15</v>
      </c>
      <c r="S646">
        <v>21</v>
      </c>
      <c r="T646">
        <v>17</v>
      </c>
      <c r="U646">
        <v>0</v>
      </c>
      <c r="V646">
        <v>1</v>
      </c>
    </row>
    <row r="647" spans="1:22" x14ac:dyDescent="0.2">
      <c r="A647" t="s">
        <v>1328</v>
      </c>
      <c r="B647" t="s">
        <v>1328</v>
      </c>
      <c r="C647">
        <v>3</v>
      </c>
      <c r="D647">
        <v>316</v>
      </c>
      <c r="E647" t="s">
        <v>873</v>
      </c>
      <c r="F647">
        <v>3</v>
      </c>
      <c r="G647">
        <v>316</v>
      </c>
      <c r="H647" t="s">
        <v>873</v>
      </c>
      <c r="I647" t="s">
        <v>1329</v>
      </c>
      <c r="J647">
        <v>2997</v>
      </c>
      <c r="K647">
        <v>2213</v>
      </c>
      <c r="L647">
        <v>45</v>
      </c>
      <c r="M647">
        <v>2168</v>
      </c>
      <c r="N647">
        <v>617</v>
      </c>
      <c r="O647">
        <v>783</v>
      </c>
      <c r="P647">
        <v>440</v>
      </c>
      <c r="Q647">
        <v>32</v>
      </c>
      <c r="R647">
        <v>127</v>
      </c>
      <c r="S647">
        <v>86</v>
      </c>
      <c r="T647">
        <v>63</v>
      </c>
      <c r="U647">
        <v>11</v>
      </c>
      <c r="V647">
        <v>9</v>
      </c>
    </row>
    <row r="648" spans="1:22" x14ac:dyDescent="0.2">
      <c r="A648" t="s">
        <v>1330</v>
      </c>
      <c r="B648" t="s">
        <v>1330</v>
      </c>
      <c r="C648">
        <v>3</v>
      </c>
      <c r="D648">
        <v>316</v>
      </c>
      <c r="E648" t="s">
        <v>873</v>
      </c>
      <c r="F648">
        <v>3</v>
      </c>
      <c r="G648">
        <v>316</v>
      </c>
      <c r="H648" t="s">
        <v>873</v>
      </c>
      <c r="I648" t="s">
        <v>1331</v>
      </c>
      <c r="J648">
        <v>938</v>
      </c>
      <c r="K648">
        <v>738</v>
      </c>
      <c r="L648">
        <v>14</v>
      </c>
      <c r="M648">
        <v>724</v>
      </c>
      <c r="N648">
        <v>133</v>
      </c>
      <c r="O648">
        <v>381</v>
      </c>
      <c r="P648">
        <v>105</v>
      </c>
      <c r="Q648">
        <v>11</v>
      </c>
      <c r="R648">
        <v>41</v>
      </c>
      <c r="S648">
        <v>27</v>
      </c>
      <c r="T648">
        <v>22</v>
      </c>
      <c r="U648">
        <v>2</v>
      </c>
      <c r="V648">
        <v>2</v>
      </c>
    </row>
    <row r="649" spans="1:22" x14ac:dyDescent="0.2">
      <c r="A649" t="s">
        <v>1332</v>
      </c>
      <c r="B649" t="s">
        <v>1332</v>
      </c>
      <c r="C649">
        <v>3</v>
      </c>
      <c r="D649">
        <v>316</v>
      </c>
      <c r="E649" t="s">
        <v>873</v>
      </c>
      <c r="F649">
        <v>3</v>
      </c>
      <c r="G649">
        <v>316</v>
      </c>
      <c r="H649" t="s">
        <v>873</v>
      </c>
      <c r="I649" t="s">
        <v>1333</v>
      </c>
      <c r="J649">
        <v>1805</v>
      </c>
      <c r="K649">
        <v>1388</v>
      </c>
      <c r="L649">
        <v>27</v>
      </c>
      <c r="M649">
        <v>1361</v>
      </c>
      <c r="N649">
        <v>308</v>
      </c>
      <c r="O649">
        <v>451</v>
      </c>
      <c r="P649">
        <v>310</v>
      </c>
      <c r="Q649">
        <v>46</v>
      </c>
      <c r="R649">
        <v>98</v>
      </c>
      <c r="S649">
        <v>79</v>
      </c>
      <c r="T649">
        <v>51</v>
      </c>
      <c r="U649">
        <v>12</v>
      </c>
      <c r="V649">
        <v>6</v>
      </c>
    </row>
    <row r="650" spans="1:22" x14ac:dyDescent="0.2">
      <c r="A650" t="s">
        <v>1334</v>
      </c>
      <c r="B650" t="s">
        <v>1334</v>
      </c>
      <c r="C650">
        <v>3</v>
      </c>
      <c r="D650">
        <v>316</v>
      </c>
      <c r="E650" t="s">
        <v>873</v>
      </c>
      <c r="F650">
        <v>3</v>
      </c>
      <c r="G650">
        <v>316</v>
      </c>
      <c r="H650" t="s">
        <v>873</v>
      </c>
      <c r="I650" t="s">
        <v>1335</v>
      </c>
      <c r="J650">
        <v>1147</v>
      </c>
      <c r="K650">
        <v>936</v>
      </c>
      <c r="L650">
        <v>22</v>
      </c>
      <c r="M650">
        <v>914</v>
      </c>
      <c r="N650">
        <v>333</v>
      </c>
      <c r="O650">
        <v>315</v>
      </c>
      <c r="P650">
        <v>163</v>
      </c>
      <c r="Q650">
        <v>13</v>
      </c>
      <c r="R650">
        <v>54</v>
      </c>
      <c r="S650">
        <v>12</v>
      </c>
      <c r="T650">
        <v>16</v>
      </c>
      <c r="U650">
        <v>5</v>
      </c>
      <c r="V650">
        <v>3</v>
      </c>
    </row>
    <row r="651" spans="1:22" x14ac:dyDescent="0.2">
      <c r="A651" t="s">
        <v>1336</v>
      </c>
      <c r="B651" t="s">
        <v>1336</v>
      </c>
      <c r="C651">
        <v>3</v>
      </c>
      <c r="D651">
        <v>316</v>
      </c>
      <c r="E651" t="s">
        <v>873</v>
      </c>
      <c r="F651">
        <v>3</v>
      </c>
      <c r="G651">
        <v>316</v>
      </c>
      <c r="H651" t="s">
        <v>873</v>
      </c>
      <c r="I651" t="s">
        <v>1337</v>
      </c>
      <c r="J651">
        <v>969</v>
      </c>
      <c r="K651">
        <v>719</v>
      </c>
      <c r="L651">
        <v>25</v>
      </c>
      <c r="M651">
        <v>694</v>
      </c>
      <c r="N651">
        <v>148</v>
      </c>
      <c r="O651">
        <v>324</v>
      </c>
      <c r="P651">
        <v>127</v>
      </c>
      <c r="Q651">
        <v>8</v>
      </c>
      <c r="R651">
        <v>37</v>
      </c>
      <c r="S651">
        <v>26</v>
      </c>
      <c r="T651">
        <v>16</v>
      </c>
      <c r="U651">
        <v>5</v>
      </c>
      <c r="V651">
        <v>3</v>
      </c>
    </row>
    <row r="652" spans="1:22" x14ac:dyDescent="0.2">
      <c r="A652" t="s">
        <v>1338</v>
      </c>
      <c r="B652" t="s">
        <v>1338</v>
      </c>
      <c r="C652">
        <v>3</v>
      </c>
      <c r="D652">
        <v>316</v>
      </c>
      <c r="E652" t="s">
        <v>873</v>
      </c>
      <c r="F652">
        <v>3</v>
      </c>
      <c r="G652">
        <v>316</v>
      </c>
      <c r="H652" t="s">
        <v>873</v>
      </c>
      <c r="I652" t="s">
        <v>1339</v>
      </c>
      <c r="J652">
        <v>1320</v>
      </c>
      <c r="K652">
        <v>1034</v>
      </c>
      <c r="L652">
        <v>27</v>
      </c>
      <c r="M652">
        <v>1007</v>
      </c>
      <c r="N652">
        <v>259</v>
      </c>
      <c r="O652">
        <v>402</v>
      </c>
      <c r="P652">
        <v>217</v>
      </c>
      <c r="Q652">
        <v>19</v>
      </c>
      <c r="R652">
        <v>40</v>
      </c>
      <c r="S652">
        <v>39</v>
      </c>
      <c r="T652">
        <v>20</v>
      </c>
      <c r="U652">
        <v>6</v>
      </c>
      <c r="V652">
        <v>5</v>
      </c>
    </row>
    <row r="653" spans="1:22" x14ac:dyDescent="0.2">
      <c r="A653" t="s">
        <v>1340</v>
      </c>
      <c r="B653" t="s">
        <v>1340</v>
      </c>
      <c r="C653">
        <v>3</v>
      </c>
      <c r="D653">
        <v>316</v>
      </c>
      <c r="E653" t="s">
        <v>873</v>
      </c>
      <c r="F653">
        <v>3</v>
      </c>
      <c r="G653">
        <v>316</v>
      </c>
      <c r="H653" t="s">
        <v>873</v>
      </c>
      <c r="I653" t="s">
        <v>1341</v>
      </c>
      <c r="J653">
        <v>699</v>
      </c>
      <c r="K653">
        <v>560</v>
      </c>
      <c r="L653">
        <v>8</v>
      </c>
      <c r="M653">
        <v>552</v>
      </c>
      <c r="N653">
        <v>256</v>
      </c>
      <c r="O653">
        <v>136</v>
      </c>
      <c r="P653">
        <v>107</v>
      </c>
      <c r="Q653">
        <v>6</v>
      </c>
      <c r="R653">
        <v>14</v>
      </c>
      <c r="S653">
        <v>15</v>
      </c>
      <c r="T653">
        <v>6</v>
      </c>
      <c r="U653">
        <v>9</v>
      </c>
      <c r="V653">
        <v>3</v>
      </c>
    </row>
    <row r="654" spans="1:22" x14ac:dyDescent="0.2">
      <c r="A654" t="s">
        <v>1342</v>
      </c>
      <c r="B654" t="s">
        <v>1342</v>
      </c>
      <c r="C654">
        <v>3</v>
      </c>
      <c r="D654">
        <v>316</v>
      </c>
      <c r="E654" t="s">
        <v>873</v>
      </c>
      <c r="F654">
        <v>3</v>
      </c>
      <c r="G654">
        <v>316</v>
      </c>
      <c r="H654" t="s">
        <v>873</v>
      </c>
      <c r="I654" t="s">
        <v>1343</v>
      </c>
      <c r="J654">
        <v>798</v>
      </c>
      <c r="K654">
        <v>629</v>
      </c>
      <c r="L654">
        <v>6</v>
      </c>
      <c r="M654">
        <v>623</v>
      </c>
      <c r="N654">
        <v>84</v>
      </c>
      <c r="O654">
        <v>307</v>
      </c>
      <c r="P654">
        <v>131</v>
      </c>
      <c r="Q654">
        <v>28</v>
      </c>
      <c r="R654">
        <v>29</v>
      </c>
      <c r="S654">
        <v>18</v>
      </c>
      <c r="T654">
        <v>18</v>
      </c>
      <c r="U654">
        <v>6</v>
      </c>
      <c r="V654">
        <v>2</v>
      </c>
    </row>
    <row r="655" spans="1:22" x14ac:dyDescent="0.2">
      <c r="A655" t="s">
        <v>1344</v>
      </c>
      <c r="B655" t="s">
        <v>1344</v>
      </c>
      <c r="C655">
        <v>3</v>
      </c>
      <c r="D655">
        <v>316</v>
      </c>
      <c r="E655" t="s">
        <v>873</v>
      </c>
      <c r="F655">
        <v>3</v>
      </c>
      <c r="G655">
        <v>316</v>
      </c>
      <c r="H655" t="s">
        <v>873</v>
      </c>
      <c r="I655" t="s">
        <v>1345</v>
      </c>
      <c r="J655">
        <v>931</v>
      </c>
      <c r="K655">
        <v>732</v>
      </c>
      <c r="L655">
        <v>9</v>
      </c>
      <c r="M655">
        <v>723</v>
      </c>
      <c r="N655">
        <v>210</v>
      </c>
      <c r="O655">
        <v>258</v>
      </c>
      <c r="P655">
        <v>133</v>
      </c>
      <c r="Q655">
        <v>16</v>
      </c>
      <c r="R655">
        <v>36</v>
      </c>
      <c r="S655">
        <v>33</v>
      </c>
      <c r="T655">
        <v>31</v>
      </c>
      <c r="U655">
        <v>3</v>
      </c>
      <c r="V655">
        <v>3</v>
      </c>
    </row>
    <row r="656" spans="1:22" x14ac:dyDescent="0.2">
      <c r="A656" t="s">
        <v>1346</v>
      </c>
      <c r="B656" t="s">
        <v>1346</v>
      </c>
      <c r="C656">
        <v>3</v>
      </c>
      <c r="D656">
        <v>316</v>
      </c>
      <c r="E656" t="s">
        <v>873</v>
      </c>
      <c r="F656">
        <v>3</v>
      </c>
      <c r="G656">
        <v>316</v>
      </c>
      <c r="H656" t="s">
        <v>873</v>
      </c>
      <c r="I656" t="s">
        <v>1347</v>
      </c>
      <c r="J656">
        <v>1189</v>
      </c>
      <c r="K656">
        <v>913</v>
      </c>
      <c r="L656">
        <v>24</v>
      </c>
      <c r="M656">
        <v>889</v>
      </c>
      <c r="N656">
        <v>253</v>
      </c>
      <c r="O656">
        <v>283</v>
      </c>
      <c r="P656">
        <v>143</v>
      </c>
      <c r="Q656">
        <v>28</v>
      </c>
      <c r="R656">
        <v>78</v>
      </c>
      <c r="S656">
        <v>50</v>
      </c>
      <c r="T656">
        <v>37</v>
      </c>
      <c r="U656">
        <v>9</v>
      </c>
      <c r="V656">
        <v>8</v>
      </c>
    </row>
    <row r="657" spans="1:22" x14ac:dyDescent="0.2">
      <c r="A657" t="s">
        <v>1348</v>
      </c>
      <c r="B657" t="s">
        <v>1348</v>
      </c>
      <c r="C657">
        <v>3</v>
      </c>
      <c r="D657">
        <v>316</v>
      </c>
      <c r="E657" t="s">
        <v>873</v>
      </c>
      <c r="F657">
        <v>3</v>
      </c>
      <c r="G657">
        <v>316</v>
      </c>
      <c r="H657" t="s">
        <v>873</v>
      </c>
      <c r="I657" t="s">
        <v>1349</v>
      </c>
      <c r="J657">
        <v>1265</v>
      </c>
      <c r="K657">
        <v>929</v>
      </c>
      <c r="L657">
        <v>23</v>
      </c>
      <c r="M657">
        <v>906</v>
      </c>
      <c r="N657">
        <v>234</v>
      </c>
      <c r="O657">
        <v>277</v>
      </c>
      <c r="P657">
        <v>176</v>
      </c>
      <c r="Q657">
        <v>17</v>
      </c>
      <c r="R657">
        <v>103</v>
      </c>
      <c r="S657">
        <v>55</v>
      </c>
      <c r="T657">
        <v>31</v>
      </c>
      <c r="U657">
        <v>4</v>
      </c>
      <c r="V657">
        <v>9</v>
      </c>
    </row>
    <row r="658" spans="1:22" x14ac:dyDescent="0.2">
      <c r="A658" t="s">
        <v>1350</v>
      </c>
      <c r="B658" t="s">
        <v>1350</v>
      </c>
      <c r="C658">
        <v>3</v>
      </c>
      <c r="D658">
        <v>316</v>
      </c>
      <c r="E658" t="s">
        <v>873</v>
      </c>
      <c r="F658">
        <v>3</v>
      </c>
      <c r="G658">
        <v>316</v>
      </c>
      <c r="H658" t="s">
        <v>873</v>
      </c>
      <c r="I658" t="s">
        <v>1351</v>
      </c>
      <c r="J658">
        <v>5151</v>
      </c>
      <c r="K658">
        <v>3781</v>
      </c>
      <c r="L658">
        <v>98</v>
      </c>
      <c r="M658">
        <v>3683</v>
      </c>
      <c r="N658">
        <v>1114</v>
      </c>
      <c r="O658">
        <v>1128</v>
      </c>
      <c r="P658">
        <v>747</v>
      </c>
      <c r="Q658">
        <v>94</v>
      </c>
      <c r="R658">
        <v>274</v>
      </c>
      <c r="S658">
        <v>164</v>
      </c>
      <c r="T658">
        <v>121</v>
      </c>
      <c r="U658">
        <v>23</v>
      </c>
      <c r="V658">
        <v>18</v>
      </c>
    </row>
    <row r="659" spans="1:22" x14ac:dyDescent="0.2">
      <c r="A659" t="s">
        <v>1352</v>
      </c>
      <c r="B659" t="s">
        <v>1352</v>
      </c>
      <c r="C659">
        <v>3</v>
      </c>
      <c r="D659">
        <v>316</v>
      </c>
      <c r="E659" t="s">
        <v>873</v>
      </c>
      <c r="F659">
        <v>3</v>
      </c>
      <c r="G659">
        <v>316</v>
      </c>
      <c r="H659" t="s">
        <v>873</v>
      </c>
      <c r="I659" t="s">
        <v>1353</v>
      </c>
      <c r="J659">
        <v>1821</v>
      </c>
      <c r="K659">
        <v>1371</v>
      </c>
      <c r="L659">
        <v>34</v>
      </c>
      <c r="M659">
        <v>1337</v>
      </c>
      <c r="N659">
        <v>318</v>
      </c>
      <c r="O659">
        <v>560</v>
      </c>
      <c r="P659">
        <v>251</v>
      </c>
      <c r="Q659">
        <v>19</v>
      </c>
      <c r="R659">
        <v>95</v>
      </c>
      <c r="S659">
        <v>45</v>
      </c>
      <c r="T659">
        <v>30</v>
      </c>
      <c r="U659">
        <v>14</v>
      </c>
      <c r="V659">
        <v>5</v>
      </c>
    </row>
    <row r="660" spans="1:22" x14ac:dyDescent="0.2">
      <c r="A660" t="s">
        <v>1354</v>
      </c>
      <c r="B660" t="s">
        <v>1354</v>
      </c>
      <c r="C660">
        <v>3</v>
      </c>
      <c r="D660">
        <v>316</v>
      </c>
      <c r="E660" t="s">
        <v>873</v>
      </c>
      <c r="F660">
        <v>3</v>
      </c>
      <c r="G660">
        <v>316</v>
      </c>
      <c r="H660" t="s">
        <v>873</v>
      </c>
      <c r="I660" t="s">
        <v>1355</v>
      </c>
      <c r="J660">
        <v>9026</v>
      </c>
      <c r="K660">
        <v>6546</v>
      </c>
      <c r="L660">
        <v>167</v>
      </c>
      <c r="M660">
        <v>6379</v>
      </c>
      <c r="N660">
        <v>1649</v>
      </c>
      <c r="O660">
        <v>2071</v>
      </c>
      <c r="P660">
        <v>1146</v>
      </c>
      <c r="Q660">
        <v>165</v>
      </c>
      <c r="R660">
        <v>650</v>
      </c>
      <c r="S660">
        <v>278</v>
      </c>
      <c r="T660">
        <v>321</v>
      </c>
      <c r="U660">
        <v>53</v>
      </c>
      <c r="V660">
        <v>46</v>
      </c>
    </row>
    <row r="661" spans="1:22" x14ac:dyDescent="0.2">
      <c r="A661" t="s">
        <v>1356</v>
      </c>
      <c r="B661" t="s">
        <v>1356</v>
      </c>
      <c r="C661">
        <v>3</v>
      </c>
      <c r="D661">
        <v>316</v>
      </c>
      <c r="E661" t="s">
        <v>873</v>
      </c>
      <c r="F661">
        <v>3</v>
      </c>
      <c r="G661">
        <v>316</v>
      </c>
      <c r="H661" t="s">
        <v>873</v>
      </c>
      <c r="I661" t="s">
        <v>1357</v>
      </c>
      <c r="J661">
        <v>1139</v>
      </c>
      <c r="K661">
        <v>861</v>
      </c>
      <c r="L661">
        <v>29</v>
      </c>
      <c r="M661">
        <v>832</v>
      </c>
      <c r="N661">
        <v>249</v>
      </c>
      <c r="O661">
        <v>296</v>
      </c>
      <c r="P661">
        <v>168</v>
      </c>
      <c r="Q661">
        <v>16</v>
      </c>
      <c r="R661">
        <v>34</v>
      </c>
      <c r="S661">
        <v>36</v>
      </c>
      <c r="T661">
        <v>25</v>
      </c>
      <c r="U661">
        <v>5</v>
      </c>
      <c r="V661">
        <v>3</v>
      </c>
    </row>
    <row r="662" spans="1:22" x14ac:dyDescent="0.2">
      <c r="A662" t="s">
        <v>1358</v>
      </c>
      <c r="B662" t="s">
        <v>1358</v>
      </c>
      <c r="C662">
        <v>3</v>
      </c>
      <c r="D662">
        <v>316</v>
      </c>
      <c r="E662" t="s">
        <v>873</v>
      </c>
      <c r="F662">
        <v>3</v>
      </c>
      <c r="G662">
        <v>316</v>
      </c>
      <c r="H662" t="s">
        <v>873</v>
      </c>
      <c r="I662" t="s">
        <v>1359</v>
      </c>
      <c r="J662">
        <v>725</v>
      </c>
      <c r="K662">
        <v>536</v>
      </c>
      <c r="L662">
        <v>14</v>
      </c>
      <c r="M662">
        <v>522</v>
      </c>
      <c r="N662">
        <v>173</v>
      </c>
      <c r="O662">
        <v>169</v>
      </c>
      <c r="P662">
        <v>93</v>
      </c>
      <c r="Q662">
        <v>9</v>
      </c>
      <c r="R662">
        <v>40</v>
      </c>
      <c r="S662">
        <v>24</v>
      </c>
      <c r="T662">
        <v>10</v>
      </c>
      <c r="U662">
        <v>4</v>
      </c>
      <c r="V662">
        <v>0</v>
      </c>
    </row>
    <row r="663" spans="1:22" x14ac:dyDescent="0.2">
      <c r="A663" t="s">
        <v>1360</v>
      </c>
      <c r="B663" t="s">
        <v>1360</v>
      </c>
      <c r="C663">
        <v>3</v>
      </c>
      <c r="D663">
        <v>316</v>
      </c>
      <c r="E663" t="s">
        <v>873</v>
      </c>
      <c r="F663">
        <v>3</v>
      </c>
      <c r="G663">
        <v>316</v>
      </c>
      <c r="H663" t="s">
        <v>873</v>
      </c>
      <c r="I663" t="s">
        <v>1361</v>
      </c>
      <c r="J663">
        <v>922</v>
      </c>
      <c r="K663">
        <v>742</v>
      </c>
      <c r="L663">
        <v>19</v>
      </c>
      <c r="M663">
        <v>723</v>
      </c>
      <c r="N663">
        <v>165</v>
      </c>
      <c r="O663">
        <v>277</v>
      </c>
      <c r="P663">
        <v>98</v>
      </c>
      <c r="Q663">
        <v>23</v>
      </c>
      <c r="R663">
        <v>84</v>
      </c>
      <c r="S663">
        <v>27</v>
      </c>
      <c r="T663">
        <v>31</v>
      </c>
      <c r="U663">
        <v>10</v>
      </c>
      <c r="V663">
        <v>8</v>
      </c>
    </row>
    <row r="664" spans="1:22" x14ac:dyDescent="0.2">
      <c r="A664" t="s">
        <v>1362</v>
      </c>
      <c r="B664" t="s">
        <v>1362</v>
      </c>
      <c r="C664">
        <v>3</v>
      </c>
      <c r="D664">
        <v>316</v>
      </c>
      <c r="E664" t="s">
        <v>873</v>
      </c>
      <c r="F664">
        <v>3</v>
      </c>
      <c r="G664">
        <v>316</v>
      </c>
      <c r="H664" t="s">
        <v>873</v>
      </c>
      <c r="I664" t="s">
        <v>1363</v>
      </c>
      <c r="J664">
        <v>4434</v>
      </c>
      <c r="K664">
        <v>3335</v>
      </c>
      <c r="L664">
        <v>79</v>
      </c>
      <c r="M664">
        <v>3256</v>
      </c>
      <c r="N664">
        <v>694</v>
      </c>
      <c r="O664">
        <v>1442</v>
      </c>
      <c r="P664">
        <v>604</v>
      </c>
      <c r="Q664">
        <v>78</v>
      </c>
      <c r="R664">
        <v>153</v>
      </c>
      <c r="S664">
        <v>151</v>
      </c>
      <c r="T664">
        <v>94</v>
      </c>
      <c r="U664">
        <v>19</v>
      </c>
      <c r="V664">
        <v>21</v>
      </c>
    </row>
    <row r="665" spans="1:22" x14ac:dyDescent="0.2">
      <c r="A665" t="s">
        <v>1364</v>
      </c>
      <c r="B665" t="s">
        <v>1364</v>
      </c>
      <c r="C665">
        <v>3</v>
      </c>
      <c r="D665">
        <v>316</v>
      </c>
      <c r="E665" t="s">
        <v>873</v>
      </c>
      <c r="F665">
        <v>3</v>
      </c>
      <c r="G665">
        <v>316</v>
      </c>
      <c r="H665" t="s">
        <v>873</v>
      </c>
      <c r="I665" t="s">
        <v>1365</v>
      </c>
      <c r="J665">
        <v>925</v>
      </c>
      <c r="K665">
        <v>639</v>
      </c>
      <c r="L665">
        <v>20</v>
      </c>
      <c r="M665">
        <v>619</v>
      </c>
      <c r="N665">
        <v>300</v>
      </c>
      <c r="O665">
        <v>66</v>
      </c>
      <c r="P665">
        <v>164</v>
      </c>
      <c r="Q665">
        <v>15</v>
      </c>
      <c r="R665">
        <v>12</v>
      </c>
      <c r="S665">
        <v>39</v>
      </c>
      <c r="T665">
        <v>12</v>
      </c>
      <c r="U665">
        <v>4</v>
      </c>
      <c r="V665">
        <v>7</v>
      </c>
    </row>
    <row r="666" spans="1:22" x14ac:dyDescent="0.2">
      <c r="A666" t="s">
        <v>1366</v>
      </c>
      <c r="B666" t="s">
        <v>1366</v>
      </c>
      <c r="C666">
        <v>3</v>
      </c>
      <c r="D666">
        <v>316</v>
      </c>
      <c r="E666" t="s">
        <v>873</v>
      </c>
      <c r="F666">
        <v>3</v>
      </c>
      <c r="G666">
        <v>316</v>
      </c>
      <c r="H666" t="s">
        <v>873</v>
      </c>
      <c r="I666" t="s">
        <v>1367</v>
      </c>
      <c r="J666">
        <v>683</v>
      </c>
      <c r="K666">
        <v>519</v>
      </c>
      <c r="L666">
        <v>22</v>
      </c>
      <c r="M666">
        <v>497</v>
      </c>
      <c r="N666">
        <v>89</v>
      </c>
      <c r="O666">
        <v>269</v>
      </c>
      <c r="P666">
        <v>78</v>
      </c>
      <c r="Q666">
        <v>18</v>
      </c>
      <c r="R666">
        <v>10</v>
      </c>
      <c r="S666">
        <v>21</v>
      </c>
      <c r="T666">
        <v>7</v>
      </c>
      <c r="U666">
        <v>1</v>
      </c>
      <c r="V666">
        <v>4</v>
      </c>
    </row>
    <row r="667" spans="1:22" x14ac:dyDescent="0.2">
      <c r="A667" t="s">
        <v>1368</v>
      </c>
      <c r="B667" t="s">
        <v>1368</v>
      </c>
      <c r="C667">
        <v>3</v>
      </c>
      <c r="D667">
        <v>316</v>
      </c>
      <c r="E667" t="s">
        <v>873</v>
      </c>
      <c r="F667">
        <v>3</v>
      </c>
      <c r="G667">
        <v>316</v>
      </c>
      <c r="H667" t="s">
        <v>873</v>
      </c>
      <c r="I667" t="s">
        <v>1369</v>
      </c>
      <c r="J667">
        <v>1676</v>
      </c>
      <c r="K667">
        <v>1255</v>
      </c>
      <c r="L667">
        <v>34</v>
      </c>
      <c r="M667">
        <v>1221</v>
      </c>
      <c r="N667">
        <v>354</v>
      </c>
      <c r="O667">
        <v>477</v>
      </c>
      <c r="P667">
        <v>218</v>
      </c>
      <c r="Q667">
        <v>21</v>
      </c>
      <c r="R667">
        <v>61</v>
      </c>
      <c r="S667">
        <v>51</v>
      </c>
      <c r="T667">
        <v>24</v>
      </c>
      <c r="U667">
        <v>10</v>
      </c>
      <c r="V667">
        <v>5</v>
      </c>
    </row>
    <row r="668" spans="1:22" x14ac:dyDescent="0.2">
      <c r="A668" t="s">
        <v>1370</v>
      </c>
      <c r="B668" t="s">
        <v>1370</v>
      </c>
      <c r="C668">
        <v>3</v>
      </c>
      <c r="D668">
        <v>316</v>
      </c>
      <c r="E668" t="s">
        <v>873</v>
      </c>
      <c r="F668">
        <v>3</v>
      </c>
      <c r="G668">
        <v>316</v>
      </c>
      <c r="H668" t="s">
        <v>873</v>
      </c>
      <c r="I668" t="s">
        <v>1371</v>
      </c>
      <c r="J668">
        <v>1383</v>
      </c>
      <c r="K668">
        <v>1105</v>
      </c>
      <c r="L668">
        <v>26</v>
      </c>
      <c r="M668">
        <v>1079</v>
      </c>
      <c r="N668">
        <v>154</v>
      </c>
      <c r="O668">
        <v>554</v>
      </c>
      <c r="P668">
        <v>229</v>
      </c>
      <c r="Q668">
        <v>18</v>
      </c>
      <c r="R668">
        <v>41</v>
      </c>
      <c r="S668">
        <v>41</v>
      </c>
      <c r="T668">
        <v>31</v>
      </c>
      <c r="U668">
        <v>2</v>
      </c>
      <c r="V668">
        <v>9</v>
      </c>
    </row>
    <row r="669" spans="1:22" x14ac:dyDescent="0.2">
      <c r="A669" t="s">
        <v>1372</v>
      </c>
      <c r="B669" t="s">
        <v>1372</v>
      </c>
      <c r="C669">
        <v>3</v>
      </c>
      <c r="D669">
        <v>316</v>
      </c>
      <c r="E669" t="s">
        <v>873</v>
      </c>
      <c r="F669">
        <v>3</v>
      </c>
      <c r="G669">
        <v>316</v>
      </c>
      <c r="H669" t="s">
        <v>873</v>
      </c>
      <c r="I669" t="s">
        <v>1373</v>
      </c>
      <c r="J669">
        <v>2070</v>
      </c>
      <c r="K669">
        <v>1600</v>
      </c>
      <c r="L669">
        <v>38</v>
      </c>
      <c r="M669">
        <v>1562</v>
      </c>
      <c r="N669">
        <v>455</v>
      </c>
      <c r="O669">
        <v>424</v>
      </c>
      <c r="P669">
        <v>299</v>
      </c>
      <c r="Q669">
        <v>51</v>
      </c>
      <c r="R669">
        <v>180</v>
      </c>
      <c r="S669">
        <v>68</v>
      </c>
      <c r="T669">
        <v>63</v>
      </c>
      <c r="U669">
        <v>11</v>
      </c>
      <c r="V669">
        <v>11</v>
      </c>
    </row>
    <row r="670" spans="1:22" x14ac:dyDescent="0.2">
      <c r="A670" t="s">
        <v>1374</v>
      </c>
      <c r="B670" t="s">
        <v>1374</v>
      </c>
      <c r="C670">
        <v>3</v>
      </c>
      <c r="D670">
        <v>316</v>
      </c>
      <c r="E670" t="s">
        <v>873</v>
      </c>
      <c r="F670">
        <v>3</v>
      </c>
      <c r="G670">
        <v>316</v>
      </c>
      <c r="H670" t="s">
        <v>873</v>
      </c>
      <c r="I670" t="s">
        <v>1375</v>
      </c>
      <c r="J670">
        <v>473</v>
      </c>
      <c r="K670">
        <v>344</v>
      </c>
      <c r="L670">
        <v>6</v>
      </c>
      <c r="M670">
        <v>338</v>
      </c>
      <c r="N670">
        <v>54</v>
      </c>
      <c r="O670">
        <v>183</v>
      </c>
      <c r="P670">
        <v>50</v>
      </c>
      <c r="Q670">
        <v>10</v>
      </c>
      <c r="R670">
        <v>16</v>
      </c>
      <c r="S670">
        <v>14</v>
      </c>
      <c r="T670">
        <v>5</v>
      </c>
      <c r="U670">
        <v>2</v>
      </c>
      <c r="V670">
        <v>4</v>
      </c>
    </row>
    <row r="671" spans="1:22" x14ac:dyDescent="0.2">
      <c r="A671" t="s">
        <v>1376</v>
      </c>
      <c r="B671" t="s">
        <v>1376</v>
      </c>
      <c r="C671">
        <v>3</v>
      </c>
      <c r="D671">
        <v>316</v>
      </c>
      <c r="E671" t="s">
        <v>873</v>
      </c>
      <c r="F671">
        <v>3</v>
      </c>
      <c r="G671">
        <v>316</v>
      </c>
      <c r="H671" t="s">
        <v>873</v>
      </c>
      <c r="I671" t="s">
        <v>1377</v>
      </c>
      <c r="J671">
        <v>1294</v>
      </c>
      <c r="K671">
        <v>1001</v>
      </c>
      <c r="L671">
        <v>23</v>
      </c>
      <c r="M671">
        <v>978</v>
      </c>
      <c r="N671">
        <v>149</v>
      </c>
      <c r="O671">
        <v>522</v>
      </c>
      <c r="P671">
        <v>174</v>
      </c>
      <c r="Q671">
        <v>20</v>
      </c>
      <c r="R671">
        <v>37</v>
      </c>
      <c r="S671">
        <v>45</v>
      </c>
      <c r="T671">
        <v>24</v>
      </c>
      <c r="U671">
        <v>3</v>
      </c>
      <c r="V671">
        <v>4</v>
      </c>
    </row>
    <row r="672" spans="1:22" x14ac:dyDescent="0.2">
      <c r="A672" t="s">
        <v>1378</v>
      </c>
      <c r="B672" t="s">
        <v>1378</v>
      </c>
      <c r="C672">
        <v>3</v>
      </c>
      <c r="D672">
        <v>316</v>
      </c>
      <c r="E672" t="s">
        <v>873</v>
      </c>
      <c r="F672">
        <v>3</v>
      </c>
      <c r="G672">
        <v>316</v>
      </c>
      <c r="H672" t="s">
        <v>873</v>
      </c>
      <c r="I672" t="s">
        <v>1379</v>
      </c>
      <c r="J672">
        <v>1726</v>
      </c>
      <c r="K672">
        <v>1325</v>
      </c>
      <c r="L672">
        <v>35</v>
      </c>
      <c r="M672">
        <v>1290</v>
      </c>
      <c r="N672">
        <v>393</v>
      </c>
      <c r="O672">
        <v>440</v>
      </c>
      <c r="P672">
        <v>261</v>
      </c>
      <c r="Q672">
        <v>24</v>
      </c>
      <c r="R672">
        <v>71</v>
      </c>
      <c r="S672">
        <v>42</v>
      </c>
      <c r="T672">
        <v>46</v>
      </c>
      <c r="U672">
        <v>5</v>
      </c>
      <c r="V672">
        <v>8</v>
      </c>
    </row>
    <row r="673" spans="1:22" x14ac:dyDescent="0.2">
      <c r="A673" t="s">
        <v>1380</v>
      </c>
      <c r="B673" t="s">
        <v>1380</v>
      </c>
      <c r="C673">
        <v>3</v>
      </c>
      <c r="D673">
        <v>316</v>
      </c>
      <c r="E673" t="s">
        <v>873</v>
      </c>
      <c r="F673">
        <v>3</v>
      </c>
      <c r="G673">
        <v>316</v>
      </c>
      <c r="H673" t="s">
        <v>873</v>
      </c>
      <c r="I673" t="s">
        <v>1381</v>
      </c>
      <c r="J673">
        <v>5369</v>
      </c>
      <c r="K673">
        <v>4123</v>
      </c>
      <c r="L673">
        <v>75</v>
      </c>
      <c r="M673">
        <v>4048</v>
      </c>
      <c r="N673">
        <v>872</v>
      </c>
      <c r="O673">
        <v>1325</v>
      </c>
      <c r="P673">
        <v>650</v>
      </c>
      <c r="Q673">
        <v>101</v>
      </c>
      <c r="R673">
        <v>676</v>
      </c>
      <c r="S673">
        <v>142</v>
      </c>
      <c r="T673">
        <v>209</v>
      </c>
      <c r="U673">
        <v>38</v>
      </c>
      <c r="V673">
        <v>35</v>
      </c>
    </row>
    <row r="674" spans="1:22" x14ac:dyDescent="0.2">
      <c r="A674" t="s">
        <v>1382</v>
      </c>
      <c r="B674" t="s">
        <v>1382</v>
      </c>
      <c r="C674">
        <v>3</v>
      </c>
      <c r="D674">
        <v>316</v>
      </c>
      <c r="E674" t="s">
        <v>873</v>
      </c>
      <c r="F674">
        <v>3</v>
      </c>
      <c r="G674">
        <v>316</v>
      </c>
      <c r="H674" t="s">
        <v>873</v>
      </c>
      <c r="I674" t="s">
        <v>1383</v>
      </c>
      <c r="J674">
        <v>505</v>
      </c>
      <c r="K674">
        <v>405</v>
      </c>
      <c r="L674">
        <v>8</v>
      </c>
      <c r="M674">
        <v>397</v>
      </c>
      <c r="N674">
        <v>50</v>
      </c>
      <c r="O674">
        <v>234</v>
      </c>
      <c r="P674">
        <v>69</v>
      </c>
      <c r="Q674">
        <v>12</v>
      </c>
      <c r="R674">
        <v>12</v>
      </c>
      <c r="S674">
        <v>8</v>
      </c>
      <c r="T674">
        <v>6</v>
      </c>
      <c r="U674">
        <v>5</v>
      </c>
      <c r="V674">
        <v>1</v>
      </c>
    </row>
    <row r="675" spans="1:22" x14ac:dyDescent="0.2">
      <c r="A675" t="s">
        <v>1384</v>
      </c>
      <c r="B675" t="s">
        <v>1384</v>
      </c>
      <c r="C675">
        <v>3</v>
      </c>
      <c r="D675">
        <v>316</v>
      </c>
      <c r="E675" t="s">
        <v>873</v>
      </c>
      <c r="F675">
        <v>3</v>
      </c>
      <c r="G675">
        <v>316</v>
      </c>
      <c r="H675" t="s">
        <v>873</v>
      </c>
      <c r="I675" t="s">
        <v>1385</v>
      </c>
      <c r="J675">
        <v>0</v>
      </c>
      <c r="K675">
        <v>4490</v>
      </c>
      <c r="L675">
        <v>78</v>
      </c>
      <c r="M675">
        <v>4412</v>
      </c>
      <c r="N675">
        <v>957</v>
      </c>
      <c r="O675">
        <v>1801</v>
      </c>
      <c r="P675">
        <v>594</v>
      </c>
      <c r="Q675">
        <v>85</v>
      </c>
      <c r="R675">
        <v>548</v>
      </c>
      <c r="S675">
        <v>184</v>
      </c>
      <c r="T675">
        <v>173</v>
      </c>
      <c r="U675">
        <v>33</v>
      </c>
      <c r="V675">
        <v>37</v>
      </c>
    </row>
    <row r="676" spans="1:22" x14ac:dyDescent="0.2">
      <c r="A676" t="s">
        <v>1386</v>
      </c>
      <c r="B676" t="s">
        <v>1386</v>
      </c>
      <c r="C676">
        <v>3</v>
      </c>
      <c r="D676">
        <v>317</v>
      </c>
      <c r="E676" t="s">
        <v>768</v>
      </c>
      <c r="F676">
        <v>3</v>
      </c>
      <c r="G676">
        <v>317</v>
      </c>
      <c r="H676" t="s">
        <v>768</v>
      </c>
      <c r="I676" t="s">
        <v>1387</v>
      </c>
      <c r="J676">
        <v>974</v>
      </c>
      <c r="K676">
        <v>729</v>
      </c>
      <c r="L676">
        <v>15</v>
      </c>
      <c r="M676">
        <v>714</v>
      </c>
      <c r="N676">
        <v>233</v>
      </c>
      <c r="O676">
        <v>141</v>
      </c>
      <c r="P676">
        <v>137</v>
      </c>
      <c r="Q676">
        <v>26</v>
      </c>
      <c r="R676">
        <v>88</v>
      </c>
      <c r="S676">
        <v>31</v>
      </c>
      <c r="T676">
        <v>46</v>
      </c>
      <c r="U676">
        <v>6</v>
      </c>
      <c r="V676">
        <v>6</v>
      </c>
    </row>
    <row r="677" spans="1:22" x14ac:dyDescent="0.2">
      <c r="A677" t="s">
        <v>1388</v>
      </c>
      <c r="B677" t="s">
        <v>1388</v>
      </c>
      <c r="C677">
        <v>3</v>
      </c>
      <c r="D677">
        <v>317</v>
      </c>
      <c r="E677" t="s">
        <v>768</v>
      </c>
      <c r="F677">
        <v>3</v>
      </c>
      <c r="G677">
        <v>317</v>
      </c>
      <c r="H677" t="s">
        <v>768</v>
      </c>
      <c r="I677" t="s">
        <v>1389</v>
      </c>
      <c r="J677">
        <v>2259</v>
      </c>
      <c r="K677">
        <v>1627</v>
      </c>
      <c r="L677">
        <v>38</v>
      </c>
      <c r="M677">
        <v>1589</v>
      </c>
      <c r="N677">
        <v>349</v>
      </c>
      <c r="O677">
        <v>438</v>
      </c>
      <c r="P677">
        <v>255</v>
      </c>
      <c r="Q677">
        <v>70</v>
      </c>
      <c r="R677">
        <v>234</v>
      </c>
      <c r="S677">
        <v>88</v>
      </c>
      <c r="T677">
        <v>128</v>
      </c>
      <c r="U677">
        <v>11</v>
      </c>
      <c r="V677">
        <v>16</v>
      </c>
    </row>
    <row r="678" spans="1:22" x14ac:dyDescent="0.2">
      <c r="A678" t="s">
        <v>1390</v>
      </c>
      <c r="B678" t="s">
        <v>1390</v>
      </c>
      <c r="C678">
        <v>3</v>
      </c>
      <c r="D678">
        <v>317</v>
      </c>
      <c r="E678" t="s">
        <v>768</v>
      </c>
      <c r="F678">
        <v>3</v>
      </c>
      <c r="G678">
        <v>317</v>
      </c>
      <c r="H678" t="s">
        <v>768</v>
      </c>
      <c r="I678" t="s">
        <v>1391</v>
      </c>
      <c r="J678">
        <v>4678</v>
      </c>
      <c r="K678">
        <v>3473</v>
      </c>
      <c r="L678">
        <v>56</v>
      </c>
      <c r="M678">
        <v>3417</v>
      </c>
      <c r="N678">
        <v>780</v>
      </c>
      <c r="O678">
        <v>864</v>
      </c>
      <c r="P678">
        <v>573</v>
      </c>
      <c r="Q678">
        <v>131</v>
      </c>
      <c r="R678">
        <v>485</v>
      </c>
      <c r="S678">
        <v>197</v>
      </c>
      <c r="T678">
        <v>320</v>
      </c>
      <c r="U678">
        <v>39</v>
      </c>
      <c r="V678">
        <v>28</v>
      </c>
    </row>
    <row r="679" spans="1:22" x14ac:dyDescent="0.2">
      <c r="A679" t="s">
        <v>1392</v>
      </c>
      <c r="B679" t="s">
        <v>1392</v>
      </c>
      <c r="C679">
        <v>3</v>
      </c>
      <c r="D679">
        <v>317</v>
      </c>
      <c r="E679" t="s">
        <v>768</v>
      </c>
      <c r="F679">
        <v>3</v>
      </c>
      <c r="G679">
        <v>317</v>
      </c>
      <c r="H679" t="s">
        <v>768</v>
      </c>
      <c r="I679" t="s">
        <v>1393</v>
      </c>
      <c r="J679">
        <v>8504</v>
      </c>
      <c r="K679">
        <v>6083</v>
      </c>
      <c r="L679">
        <v>100</v>
      </c>
      <c r="M679">
        <v>5983</v>
      </c>
      <c r="N679">
        <v>1612</v>
      </c>
      <c r="O679">
        <v>1338</v>
      </c>
      <c r="P679">
        <v>1071</v>
      </c>
      <c r="Q679">
        <v>163</v>
      </c>
      <c r="R679">
        <v>887</v>
      </c>
      <c r="S679">
        <v>241</v>
      </c>
      <c r="T679">
        <v>558</v>
      </c>
      <c r="U679">
        <v>66</v>
      </c>
      <c r="V679">
        <v>47</v>
      </c>
    </row>
    <row r="680" spans="1:22" x14ac:dyDescent="0.2">
      <c r="A680" t="s">
        <v>1394</v>
      </c>
      <c r="B680" t="s">
        <v>1394</v>
      </c>
      <c r="C680">
        <v>3</v>
      </c>
      <c r="D680">
        <v>317</v>
      </c>
      <c r="E680" t="s">
        <v>768</v>
      </c>
      <c r="F680">
        <v>3</v>
      </c>
      <c r="G680">
        <v>317</v>
      </c>
      <c r="H680" t="s">
        <v>768</v>
      </c>
      <c r="I680" t="s">
        <v>1395</v>
      </c>
      <c r="J680">
        <v>1245</v>
      </c>
      <c r="K680">
        <v>924</v>
      </c>
      <c r="L680">
        <v>15</v>
      </c>
      <c r="M680">
        <v>909</v>
      </c>
      <c r="N680">
        <v>177</v>
      </c>
      <c r="O680">
        <v>251</v>
      </c>
      <c r="P680">
        <v>150</v>
      </c>
      <c r="Q680">
        <v>49</v>
      </c>
      <c r="R680">
        <v>133</v>
      </c>
      <c r="S680">
        <v>44</v>
      </c>
      <c r="T680">
        <v>93</v>
      </c>
      <c r="U680">
        <v>6</v>
      </c>
      <c r="V680">
        <v>6</v>
      </c>
    </row>
    <row r="681" spans="1:22" x14ac:dyDescent="0.2">
      <c r="A681" t="s">
        <v>1396</v>
      </c>
      <c r="B681" t="s">
        <v>1396</v>
      </c>
      <c r="C681">
        <v>3</v>
      </c>
      <c r="D681">
        <v>317</v>
      </c>
      <c r="E681" t="s">
        <v>768</v>
      </c>
      <c r="F681">
        <v>3</v>
      </c>
      <c r="G681">
        <v>317</v>
      </c>
      <c r="H681" t="s">
        <v>768</v>
      </c>
      <c r="I681" t="s">
        <v>1397</v>
      </c>
      <c r="J681">
        <v>1621</v>
      </c>
      <c r="K681">
        <v>1174</v>
      </c>
      <c r="L681">
        <v>10</v>
      </c>
      <c r="M681">
        <v>1164</v>
      </c>
      <c r="N681">
        <v>206</v>
      </c>
      <c r="O681">
        <v>372</v>
      </c>
      <c r="P681">
        <v>120</v>
      </c>
      <c r="Q681">
        <v>50</v>
      </c>
      <c r="R681">
        <v>196</v>
      </c>
      <c r="S681">
        <v>52</v>
      </c>
      <c r="T681">
        <v>155</v>
      </c>
      <c r="U681">
        <v>2</v>
      </c>
      <c r="V681">
        <v>11</v>
      </c>
    </row>
    <row r="682" spans="1:22" x14ac:dyDescent="0.2">
      <c r="A682" t="s">
        <v>1398</v>
      </c>
      <c r="B682" t="s">
        <v>1398</v>
      </c>
      <c r="C682">
        <v>3</v>
      </c>
      <c r="D682">
        <v>317</v>
      </c>
      <c r="E682" t="s">
        <v>768</v>
      </c>
      <c r="F682">
        <v>3</v>
      </c>
      <c r="G682">
        <v>317</v>
      </c>
      <c r="H682" t="s">
        <v>768</v>
      </c>
      <c r="I682" t="s">
        <v>1399</v>
      </c>
      <c r="J682">
        <v>2848</v>
      </c>
      <c r="K682">
        <v>2084</v>
      </c>
      <c r="L682">
        <v>30</v>
      </c>
      <c r="M682">
        <v>2054</v>
      </c>
      <c r="N682">
        <v>464</v>
      </c>
      <c r="O682">
        <v>558</v>
      </c>
      <c r="P682">
        <v>292</v>
      </c>
      <c r="Q682">
        <v>69</v>
      </c>
      <c r="R682">
        <v>367</v>
      </c>
      <c r="S682">
        <v>89</v>
      </c>
      <c r="T682">
        <v>187</v>
      </c>
      <c r="U682">
        <v>13</v>
      </c>
      <c r="V682">
        <v>15</v>
      </c>
    </row>
    <row r="683" spans="1:22" x14ac:dyDescent="0.2">
      <c r="A683" t="s">
        <v>1400</v>
      </c>
      <c r="B683" t="s">
        <v>1400</v>
      </c>
      <c r="C683">
        <v>3</v>
      </c>
      <c r="D683">
        <v>317</v>
      </c>
      <c r="E683" t="s">
        <v>768</v>
      </c>
      <c r="F683">
        <v>3</v>
      </c>
      <c r="G683">
        <v>317</v>
      </c>
      <c r="H683" t="s">
        <v>768</v>
      </c>
      <c r="I683" t="s">
        <v>1401</v>
      </c>
      <c r="J683">
        <v>6861</v>
      </c>
      <c r="K683">
        <v>5081</v>
      </c>
      <c r="L683">
        <v>87</v>
      </c>
      <c r="M683">
        <v>4994</v>
      </c>
      <c r="N683">
        <v>1620</v>
      </c>
      <c r="O683">
        <v>854</v>
      </c>
      <c r="P683">
        <v>1084</v>
      </c>
      <c r="Q683">
        <v>136</v>
      </c>
      <c r="R683">
        <v>611</v>
      </c>
      <c r="S683">
        <v>282</v>
      </c>
      <c r="T683">
        <v>322</v>
      </c>
      <c r="U683">
        <v>41</v>
      </c>
      <c r="V683">
        <v>44</v>
      </c>
    </row>
    <row r="684" spans="1:22" x14ac:dyDescent="0.2">
      <c r="A684" t="s">
        <v>1402</v>
      </c>
      <c r="B684" t="s">
        <v>1402</v>
      </c>
      <c r="C684">
        <v>3</v>
      </c>
      <c r="D684">
        <v>317</v>
      </c>
      <c r="E684" t="s">
        <v>768</v>
      </c>
      <c r="F684">
        <v>3</v>
      </c>
      <c r="G684">
        <v>317</v>
      </c>
      <c r="H684" t="s">
        <v>768</v>
      </c>
      <c r="I684" t="s">
        <v>1403</v>
      </c>
      <c r="J684">
        <v>1177</v>
      </c>
      <c r="K684">
        <v>909</v>
      </c>
      <c r="L684">
        <v>13</v>
      </c>
      <c r="M684">
        <v>896</v>
      </c>
      <c r="N684">
        <v>301</v>
      </c>
      <c r="O684">
        <v>203</v>
      </c>
      <c r="P684">
        <v>154</v>
      </c>
      <c r="Q684">
        <v>20</v>
      </c>
      <c r="R684">
        <v>88</v>
      </c>
      <c r="S684">
        <v>67</v>
      </c>
      <c r="T684">
        <v>46</v>
      </c>
      <c r="U684">
        <v>14</v>
      </c>
      <c r="V684">
        <v>3</v>
      </c>
    </row>
    <row r="685" spans="1:22" x14ac:dyDescent="0.2">
      <c r="A685" t="s">
        <v>1404</v>
      </c>
      <c r="B685" t="s">
        <v>1404</v>
      </c>
      <c r="C685">
        <v>3</v>
      </c>
      <c r="D685">
        <v>317</v>
      </c>
      <c r="E685" t="s">
        <v>768</v>
      </c>
      <c r="F685">
        <v>3</v>
      </c>
      <c r="G685">
        <v>317</v>
      </c>
      <c r="H685" t="s">
        <v>768</v>
      </c>
      <c r="I685" t="s">
        <v>1405</v>
      </c>
      <c r="J685">
        <v>2989</v>
      </c>
      <c r="K685">
        <v>2102</v>
      </c>
      <c r="L685">
        <v>24</v>
      </c>
      <c r="M685">
        <v>2078</v>
      </c>
      <c r="N685">
        <v>317</v>
      </c>
      <c r="O685">
        <v>827</v>
      </c>
      <c r="P685">
        <v>216</v>
      </c>
      <c r="Q685">
        <v>52</v>
      </c>
      <c r="R685">
        <v>312</v>
      </c>
      <c r="S685">
        <v>100</v>
      </c>
      <c r="T685">
        <v>226</v>
      </c>
      <c r="U685">
        <v>12</v>
      </c>
      <c r="V685">
        <v>16</v>
      </c>
    </row>
    <row r="686" spans="1:22" x14ac:dyDescent="0.2">
      <c r="A686" t="s">
        <v>1406</v>
      </c>
      <c r="B686" t="s">
        <v>1406</v>
      </c>
      <c r="C686">
        <v>3</v>
      </c>
      <c r="D686">
        <v>317</v>
      </c>
      <c r="E686" t="s">
        <v>768</v>
      </c>
      <c r="F686">
        <v>3</v>
      </c>
      <c r="G686">
        <v>317</v>
      </c>
      <c r="H686" t="s">
        <v>768</v>
      </c>
      <c r="I686" t="s">
        <v>1407</v>
      </c>
      <c r="J686">
        <v>2555</v>
      </c>
      <c r="K686">
        <v>1892</v>
      </c>
      <c r="L686">
        <v>30</v>
      </c>
      <c r="M686">
        <v>1862</v>
      </c>
      <c r="N686">
        <v>575</v>
      </c>
      <c r="O686">
        <v>342</v>
      </c>
      <c r="P686">
        <v>404</v>
      </c>
      <c r="Q686">
        <v>58</v>
      </c>
      <c r="R686">
        <v>206</v>
      </c>
      <c r="S686">
        <v>69</v>
      </c>
      <c r="T686">
        <v>184</v>
      </c>
      <c r="U686">
        <v>15</v>
      </c>
      <c r="V686">
        <v>9</v>
      </c>
    </row>
    <row r="687" spans="1:22" x14ac:dyDescent="0.2">
      <c r="A687" t="s">
        <v>1408</v>
      </c>
      <c r="B687" t="s">
        <v>1408</v>
      </c>
      <c r="C687">
        <v>3</v>
      </c>
      <c r="D687">
        <v>317</v>
      </c>
      <c r="E687" t="s">
        <v>768</v>
      </c>
      <c r="F687">
        <v>3</v>
      </c>
      <c r="G687">
        <v>317</v>
      </c>
      <c r="H687" t="s">
        <v>768</v>
      </c>
      <c r="I687" t="s">
        <v>1409</v>
      </c>
      <c r="J687">
        <v>922</v>
      </c>
      <c r="K687">
        <v>676</v>
      </c>
      <c r="L687">
        <v>6</v>
      </c>
      <c r="M687">
        <v>670</v>
      </c>
      <c r="N687">
        <v>140</v>
      </c>
      <c r="O687">
        <v>207</v>
      </c>
      <c r="P687">
        <v>70</v>
      </c>
      <c r="Q687">
        <v>13</v>
      </c>
      <c r="R687">
        <v>141</v>
      </c>
      <c r="S687">
        <v>18</v>
      </c>
      <c r="T687">
        <v>59</v>
      </c>
      <c r="U687">
        <v>12</v>
      </c>
      <c r="V687">
        <v>10</v>
      </c>
    </row>
    <row r="688" spans="1:22" x14ac:dyDescent="0.2">
      <c r="A688" t="s">
        <v>1410</v>
      </c>
      <c r="B688" t="s">
        <v>1410</v>
      </c>
      <c r="C688">
        <v>3</v>
      </c>
      <c r="D688">
        <v>317</v>
      </c>
      <c r="E688" t="s">
        <v>768</v>
      </c>
      <c r="F688">
        <v>3</v>
      </c>
      <c r="G688">
        <v>317</v>
      </c>
      <c r="H688" t="s">
        <v>768</v>
      </c>
      <c r="I688" t="s">
        <v>1411</v>
      </c>
      <c r="J688">
        <v>2188</v>
      </c>
      <c r="K688">
        <v>1488</v>
      </c>
      <c r="L688">
        <v>27</v>
      </c>
      <c r="M688">
        <v>1461</v>
      </c>
      <c r="N688">
        <v>318</v>
      </c>
      <c r="O688">
        <v>442</v>
      </c>
      <c r="P688">
        <v>209</v>
      </c>
      <c r="Q688">
        <v>61</v>
      </c>
      <c r="R688">
        <v>204</v>
      </c>
      <c r="S688">
        <v>72</v>
      </c>
      <c r="T688">
        <v>130</v>
      </c>
      <c r="U688">
        <v>8</v>
      </c>
      <c r="V688">
        <v>17</v>
      </c>
    </row>
    <row r="689" spans="1:22" x14ac:dyDescent="0.2">
      <c r="A689" t="s">
        <v>1412</v>
      </c>
      <c r="B689" t="s">
        <v>1412</v>
      </c>
      <c r="C689">
        <v>3</v>
      </c>
      <c r="D689">
        <v>317</v>
      </c>
      <c r="E689" t="s">
        <v>768</v>
      </c>
      <c r="F689">
        <v>3</v>
      </c>
      <c r="G689">
        <v>317</v>
      </c>
      <c r="H689" t="s">
        <v>768</v>
      </c>
      <c r="I689" t="s">
        <v>1413</v>
      </c>
      <c r="J689">
        <v>6583</v>
      </c>
      <c r="K689">
        <v>4471</v>
      </c>
      <c r="L689">
        <v>63</v>
      </c>
      <c r="M689">
        <v>4408</v>
      </c>
      <c r="N689">
        <v>628</v>
      </c>
      <c r="O689">
        <v>1452</v>
      </c>
      <c r="P689">
        <v>589</v>
      </c>
      <c r="Q689">
        <v>149</v>
      </c>
      <c r="R689">
        <v>810</v>
      </c>
      <c r="S689">
        <v>192</v>
      </c>
      <c r="T689">
        <v>521</v>
      </c>
      <c r="U689">
        <v>32</v>
      </c>
      <c r="V689">
        <v>35</v>
      </c>
    </row>
    <row r="690" spans="1:22" x14ac:dyDescent="0.2">
      <c r="A690" t="s">
        <v>1414</v>
      </c>
      <c r="B690" t="s">
        <v>1414</v>
      </c>
      <c r="C690">
        <v>3</v>
      </c>
      <c r="D690">
        <v>317</v>
      </c>
      <c r="E690" t="s">
        <v>768</v>
      </c>
      <c r="F690">
        <v>3</v>
      </c>
      <c r="G690">
        <v>317</v>
      </c>
      <c r="H690" t="s">
        <v>768</v>
      </c>
      <c r="I690" t="s">
        <v>1415</v>
      </c>
      <c r="J690">
        <v>15175</v>
      </c>
      <c r="K690">
        <v>10061</v>
      </c>
      <c r="L690">
        <v>170</v>
      </c>
      <c r="M690">
        <v>9891</v>
      </c>
      <c r="N690">
        <v>2057</v>
      </c>
      <c r="O690">
        <v>2635</v>
      </c>
      <c r="P690">
        <v>1469</v>
      </c>
      <c r="Q690">
        <v>282</v>
      </c>
      <c r="R690">
        <v>1783</v>
      </c>
      <c r="S690">
        <v>455</v>
      </c>
      <c r="T690">
        <v>1008</v>
      </c>
      <c r="U690">
        <v>119</v>
      </c>
      <c r="V690">
        <v>83</v>
      </c>
    </row>
    <row r="691" spans="1:22" x14ac:dyDescent="0.2">
      <c r="A691" t="s">
        <v>1416</v>
      </c>
      <c r="B691" t="s">
        <v>1416</v>
      </c>
      <c r="C691">
        <v>3</v>
      </c>
      <c r="D691">
        <v>317</v>
      </c>
      <c r="E691" t="s">
        <v>768</v>
      </c>
      <c r="F691">
        <v>3</v>
      </c>
      <c r="G691">
        <v>317</v>
      </c>
      <c r="H691" t="s">
        <v>768</v>
      </c>
      <c r="I691" t="s">
        <v>1417</v>
      </c>
      <c r="J691">
        <v>2142</v>
      </c>
      <c r="K691">
        <v>1590</v>
      </c>
      <c r="L691">
        <v>24</v>
      </c>
      <c r="M691">
        <v>1566</v>
      </c>
      <c r="N691">
        <v>476</v>
      </c>
      <c r="O691">
        <v>300</v>
      </c>
      <c r="P691">
        <v>368</v>
      </c>
      <c r="Q691">
        <v>60</v>
      </c>
      <c r="R691">
        <v>163</v>
      </c>
      <c r="S691">
        <v>70</v>
      </c>
      <c r="T691">
        <v>102</v>
      </c>
      <c r="U691">
        <v>12</v>
      </c>
      <c r="V691">
        <v>15</v>
      </c>
    </row>
    <row r="692" spans="1:22" x14ac:dyDescent="0.2">
      <c r="A692" t="s">
        <v>1418</v>
      </c>
      <c r="B692" t="s">
        <v>1418</v>
      </c>
      <c r="C692">
        <v>3</v>
      </c>
      <c r="D692">
        <v>317</v>
      </c>
      <c r="E692" t="s">
        <v>768</v>
      </c>
      <c r="F692">
        <v>3</v>
      </c>
      <c r="G692">
        <v>317</v>
      </c>
      <c r="H692" t="s">
        <v>768</v>
      </c>
      <c r="I692" t="s">
        <v>1419</v>
      </c>
      <c r="J692">
        <v>11587</v>
      </c>
      <c r="K692">
        <v>8121</v>
      </c>
      <c r="L692">
        <v>148</v>
      </c>
      <c r="M692">
        <v>7973</v>
      </c>
      <c r="N692">
        <v>1440</v>
      </c>
      <c r="O692">
        <v>2430</v>
      </c>
      <c r="P692">
        <v>1140</v>
      </c>
      <c r="Q692">
        <v>240</v>
      </c>
      <c r="R692">
        <v>1209</v>
      </c>
      <c r="S692">
        <v>366</v>
      </c>
      <c r="T692">
        <v>1008</v>
      </c>
      <c r="U692">
        <v>67</v>
      </c>
      <c r="V692">
        <v>73</v>
      </c>
    </row>
    <row r="693" spans="1:22" x14ac:dyDescent="0.2">
      <c r="A693" t="s">
        <v>1420</v>
      </c>
      <c r="B693" t="s">
        <v>1420</v>
      </c>
      <c r="C693">
        <v>3</v>
      </c>
      <c r="D693">
        <v>317</v>
      </c>
      <c r="E693" t="s">
        <v>768</v>
      </c>
      <c r="F693">
        <v>3</v>
      </c>
      <c r="G693">
        <v>317</v>
      </c>
      <c r="H693" t="s">
        <v>768</v>
      </c>
      <c r="I693" t="s">
        <v>1421</v>
      </c>
      <c r="J693">
        <v>4912</v>
      </c>
      <c r="K693">
        <v>3238</v>
      </c>
      <c r="L693">
        <v>42</v>
      </c>
      <c r="M693">
        <v>3196</v>
      </c>
      <c r="N693">
        <v>1053</v>
      </c>
      <c r="O693">
        <v>465</v>
      </c>
      <c r="P693">
        <v>818</v>
      </c>
      <c r="Q693">
        <v>97</v>
      </c>
      <c r="R693">
        <v>322</v>
      </c>
      <c r="S693">
        <v>189</v>
      </c>
      <c r="T693">
        <v>191</v>
      </c>
      <c r="U693">
        <v>28</v>
      </c>
      <c r="V693">
        <v>33</v>
      </c>
    </row>
    <row r="694" spans="1:22" x14ac:dyDescent="0.2">
      <c r="A694" t="s">
        <v>1422</v>
      </c>
      <c r="B694" t="s">
        <v>1422</v>
      </c>
      <c r="C694">
        <v>3</v>
      </c>
      <c r="D694">
        <v>317</v>
      </c>
      <c r="E694" t="s">
        <v>768</v>
      </c>
      <c r="F694">
        <v>3</v>
      </c>
      <c r="G694">
        <v>317</v>
      </c>
      <c r="H694" t="s">
        <v>768</v>
      </c>
      <c r="I694" t="s">
        <v>1423</v>
      </c>
      <c r="J694">
        <v>6977</v>
      </c>
      <c r="K694">
        <v>4846</v>
      </c>
      <c r="L694">
        <v>81</v>
      </c>
      <c r="M694">
        <v>4765</v>
      </c>
      <c r="N694">
        <v>1564</v>
      </c>
      <c r="O694">
        <v>837</v>
      </c>
      <c r="P694">
        <v>979</v>
      </c>
      <c r="Q694">
        <v>154</v>
      </c>
      <c r="R694">
        <v>566</v>
      </c>
      <c r="S694">
        <v>257</v>
      </c>
      <c r="T694">
        <v>313</v>
      </c>
      <c r="U694">
        <v>56</v>
      </c>
      <c r="V694">
        <v>39</v>
      </c>
    </row>
    <row r="695" spans="1:22" x14ac:dyDescent="0.2">
      <c r="A695" t="s">
        <v>1424</v>
      </c>
      <c r="B695" t="s">
        <v>1424</v>
      </c>
      <c r="C695">
        <v>3</v>
      </c>
      <c r="D695">
        <v>317</v>
      </c>
      <c r="E695" t="s">
        <v>768</v>
      </c>
      <c r="F695">
        <v>3</v>
      </c>
      <c r="G695">
        <v>317</v>
      </c>
      <c r="H695" t="s">
        <v>768</v>
      </c>
      <c r="I695" t="s">
        <v>1425</v>
      </c>
      <c r="J695">
        <v>2017</v>
      </c>
      <c r="K695">
        <v>1525</v>
      </c>
      <c r="L695">
        <v>21</v>
      </c>
      <c r="M695">
        <v>1504</v>
      </c>
      <c r="N695">
        <v>319</v>
      </c>
      <c r="O695">
        <v>487</v>
      </c>
      <c r="P695">
        <v>254</v>
      </c>
      <c r="Q695">
        <v>61</v>
      </c>
      <c r="R695">
        <v>161</v>
      </c>
      <c r="S695">
        <v>83</v>
      </c>
      <c r="T695">
        <v>107</v>
      </c>
      <c r="U695">
        <v>17</v>
      </c>
      <c r="V695">
        <v>15</v>
      </c>
    </row>
    <row r="696" spans="1:22" x14ac:dyDescent="0.2">
      <c r="A696" t="s">
        <v>1426</v>
      </c>
      <c r="B696" t="s">
        <v>1426</v>
      </c>
      <c r="C696">
        <v>3</v>
      </c>
      <c r="D696">
        <v>317</v>
      </c>
      <c r="E696" t="s">
        <v>768</v>
      </c>
      <c r="F696">
        <v>3</v>
      </c>
      <c r="G696">
        <v>317</v>
      </c>
      <c r="H696" t="s">
        <v>768</v>
      </c>
      <c r="I696" t="s">
        <v>1427</v>
      </c>
      <c r="J696">
        <v>0</v>
      </c>
      <c r="K696">
        <v>8511</v>
      </c>
      <c r="L696">
        <v>116</v>
      </c>
      <c r="M696">
        <v>8395</v>
      </c>
      <c r="N696">
        <v>1710</v>
      </c>
      <c r="O696">
        <v>2673</v>
      </c>
      <c r="P696">
        <v>881</v>
      </c>
      <c r="Q696">
        <v>209</v>
      </c>
      <c r="R696">
        <v>1615</v>
      </c>
      <c r="S696">
        <v>393</v>
      </c>
      <c r="T696">
        <v>769</v>
      </c>
      <c r="U696">
        <v>80</v>
      </c>
      <c r="V696">
        <v>65</v>
      </c>
    </row>
    <row r="697" spans="1:22" x14ac:dyDescent="0.2">
      <c r="A697" t="s">
        <v>1428</v>
      </c>
      <c r="B697" t="s">
        <v>1428</v>
      </c>
      <c r="C697">
        <v>3</v>
      </c>
      <c r="D697">
        <v>318</v>
      </c>
      <c r="E697" t="s">
        <v>692</v>
      </c>
      <c r="F697">
        <v>3</v>
      </c>
      <c r="G697">
        <v>318</v>
      </c>
      <c r="H697" t="s">
        <v>692</v>
      </c>
      <c r="I697" t="s">
        <v>1429</v>
      </c>
      <c r="J697">
        <v>259</v>
      </c>
      <c r="K697">
        <v>200</v>
      </c>
      <c r="L697">
        <v>5</v>
      </c>
      <c r="M697">
        <v>195</v>
      </c>
      <c r="N697">
        <v>20</v>
      </c>
      <c r="O697">
        <v>109</v>
      </c>
      <c r="P697">
        <v>39</v>
      </c>
      <c r="Q697">
        <v>6</v>
      </c>
      <c r="R697">
        <v>10</v>
      </c>
      <c r="S697">
        <v>5</v>
      </c>
      <c r="T697">
        <v>1</v>
      </c>
      <c r="U697">
        <v>5</v>
      </c>
      <c r="V697">
        <v>0</v>
      </c>
    </row>
    <row r="698" spans="1:22" x14ac:dyDescent="0.2">
      <c r="A698" t="s">
        <v>1430</v>
      </c>
      <c r="B698" t="s">
        <v>1430</v>
      </c>
      <c r="C698">
        <v>3</v>
      </c>
      <c r="D698">
        <v>318</v>
      </c>
      <c r="E698" t="s">
        <v>692</v>
      </c>
      <c r="F698">
        <v>3</v>
      </c>
      <c r="G698">
        <v>318</v>
      </c>
      <c r="H698" t="s">
        <v>692</v>
      </c>
      <c r="I698" t="s">
        <v>1431</v>
      </c>
      <c r="J698">
        <v>1570</v>
      </c>
      <c r="K698">
        <v>1169</v>
      </c>
      <c r="L698">
        <v>23</v>
      </c>
      <c r="M698">
        <v>1146</v>
      </c>
      <c r="N698">
        <v>339</v>
      </c>
      <c r="O698">
        <v>422</v>
      </c>
      <c r="P698">
        <v>208</v>
      </c>
      <c r="Q698">
        <v>36</v>
      </c>
      <c r="R698">
        <v>57</v>
      </c>
      <c r="S698">
        <v>45</v>
      </c>
      <c r="T698">
        <v>32</v>
      </c>
      <c r="U698">
        <v>2</v>
      </c>
      <c r="V698">
        <v>5</v>
      </c>
    </row>
    <row r="699" spans="1:22" x14ac:dyDescent="0.2">
      <c r="A699" t="s">
        <v>1432</v>
      </c>
      <c r="B699" t="s">
        <v>1432</v>
      </c>
      <c r="C699">
        <v>3</v>
      </c>
      <c r="D699">
        <v>318</v>
      </c>
      <c r="E699" t="s">
        <v>692</v>
      </c>
      <c r="F699">
        <v>3</v>
      </c>
      <c r="G699">
        <v>318</v>
      </c>
      <c r="H699" t="s">
        <v>692</v>
      </c>
      <c r="I699" t="s">
        <v>1433</v>
      </c>
      <c r="J699">
        <v>1582</v>
      </c>
      <c r="K699">
        <v>1149</v>
      </c>
      <c r="L699">
        <v>27</v>
      </c>
      <c r="M699">
        <v>1122</v>
      </c>
      <c r="N699">
        <v>242</v>
      </c>
      <c r="O699">
        <v>502</v>
      </c>
      <c r="P699">
        <v>223</v>
      </c>
      <c r="Q699">
        <v>35</v>
      </c>
      <c r="R699">
        <v>42</v>
      </c>
      <c r="S699">
        <v>45</v>
      </c>
      <c r="T699">
        <v>28</v>
      </c>
      <c r="U699">
        <v>3</v>
      </c>
      <c r="V699">
        <v>2</v>
      </c>
    </row>
    <row r="700" spans="1:22" x14ac:dyDescent="0.2">
      <c r="A700" t="s">
        <v>1434</v>
      </c>
      <c r="B700" t="s">
        <v>1434</v>
      </c>
      <c r="C700">
        <v>3</v>
      </c>
      <c r="D700">
        <v>318</v>
      </c>
      <c r="E700" t="s">
        <v>692</v>
      </c>
      <c r="F700">
        <v>3</v>
      </c>
      <c r="G700">
        <v>318</v>
      </c>
      <c r="H700" t="s">
        <v>692</v>
      </c>
      <c r="I700" t="s">
        <v>1435</v>
      </c>
      <c r="J700">
        <v>1174</v>
      </c>
      <c r="K700">
        <v>931</v>
      </c>
      <c r="L700">
        <v>17</v>
      </c>
      <c r="M700">
        <v>914</v>
      </c>
      <c r="N700">
        <v>381</v>
      </c>
      <c r="O700">
        <v>183</v>
      </c>
      <c r="P700">
        <v>197</v>
      </c>
      <c r="Q700">
        <v>27</v>
      </c>
      <c r="R700">
        <v>45</v>
      </c>
      <c r="S700">
        <v>41</v>
      </c>
      <c r="T700">
        <v>33</v>
      </c>
      <c r="U700">
        <v>5</v>
      </c>
      <c r="V700">
        <v>2</v>
      </c>
    </row>
    <row r="701" spans="1:22" x14ac:dyDescent="0.2">
      <c r="A701" t="s">
        <v>1436</v>
      </c>
      <c r="B701" t="s">
        <v>1436</v>
      </c>
      <c r="C701">
        <v>3</v>
      </c>
      <c r="D701">
        <v>318</v>
      </c>
      <c r="E701" t="s">
        <v>692</v>
      </c>
      <c r="F701">
        <v>3</v>
      </c>
      <c r="G701">
        <v>318</v>
      </c>
      <c r="H701" t="s">
        <v>692</v>
      </c>
      <c r="I701" t="s">
        <v>1437</v>
      </c>
      <c r="J701">
        <v>280</v>
      </c>
      <c r="K701">
        <v>184</v>
      </c>
      <c r="L701">
        <v>7</v>
      </c>
      <c r="M701">
        <v>177</v>
      </c>
      <c r="N701">
        <v>56</v>
      </c>
      <c r="O701">
        <v>52</v>
      </c>
      <c r="P701">
        <v>35</v>
      </c>
      <c r="Q701">
        <v>4</v>
      </c>
      <c r="R701">
        <v>6</v>
      </c>
      <c r="S701">
        <v>19</v>
      </c>
      <c r="T701">
        <v>2</v>
      </c>
      <c r="U701">
        <v>1</v>
      </c>
      <c r="V701">
        <v>2</v>
      </c>
    </row>
    <row r="702" spans="1:22" x14ac:dyDescent="0.2">
      <c r="A702" t="s">
        <v>1438</v>
      </c>
      <c r="B702" t="s">
        <v>1438</v>
      </c>
      <c r="C702">
        <v>3</v>
      </c>
      <c r="D702">
        <v>318</v>
      </c>
      <c r="E702" t="s">
        <v>692</v>
      </c>
      <c r="F702">
        <v>3</v>
      </c>
      <c r="G702">
        <v>318</v>
      </c>
      <c r="H702" t="s">
        <v>692</v>
      </c>
      <c r="I702" t="s">
        <v>1439</v>
      </c>
      <c r="J702">
        <v>296</v>
      </c>
      <c r="K702">
        <v>226</v>
      </c>
      <c r="L702">
        <v>1</v>
      </c>
      <c r="M702">
        <v>225</v>
      </c>
      <c r="N702">
        <v>89</v>
      </c>
      <c r="O702">
        <v>67</v>
      </c>
      <c r="P702">
        <v>26</v>
      </c>
      <c r="Q702">
        <v>5</v>
      </c>
      <c r="R702">
        <v>15</v>
      </c>
      <c r="S702">
        <v>12</v>
      </c>
      <c r="T702">
        <v>7</v>
      </c>
      <c r="U702">
        <v>1</v>
      </c>
      <c r="V702">
        <v>3</v>
      </c>
    </row>
    <row r="703" spans="1:22" x14ac:dyDescent="0.2">
      <c r="A703" t="s">
        <v>1440</v>
      </c>
      <c r="B703" t="s">
        <v>1440</v>
      </c>
      <c r="C703">
        <v>3</v>
      </c>
      <c r="D703">
        <v>318</v>
      </c>
      <c r="E703" t="s">
        <v>692</v>
      </c>
      <c r="F703">
        <v>3</v>
      </c>
      <c r="G703">
        <v>318</v>
      </c>
      <c r="H703" t="s">
        <v>692</v>
      </c>
      <c r="I703" t="s">
        <v>1441</v>
      </c>
      <c r="J703">
        <v>762</v>
      </c>
      <c r="K703">
        <v>564</v>
      </c>
      <c r="L703">
        <v>15</v>
      </c>
      <c r="M703">
        <v>549</v>
      </c>
      <c r="N703">
        <v>128</v>
      </c>
      <c r="O703">
        <v>219</v>
      </c>
      <c r="P703">
        <v>96</v>
      </c>
      <c r="Q703">
        <v>19</v>
      </c>
      <c r="R703">
        <v>36</v>
      </c>
      <c r="S703">
        <v>27</v>
      </c>
      <c r="T703">
        <v>20</v>
      </c>
      <c r="U703">
        <v>2</v>
      </c>
      <c r="V703">
        <v>2</v>
      </c>
    </row>
    <row r="704" spans="1:22" x14ac:dyDescent="0.2">
      <c r="A704" t="s">
        <v>1442</v>
      </c>
      <c r="B704" t="s">
        <v>1442</v>
      </c>
      <c r="C704">
        <v>3</v>
      </c>
      <c r="D704">
        <v>318</v>
      </c>
      <c r="E704" t="s">
        <v>692</v>
      </c>
      <c r="F704">
        <v>3</v>
      </c>
      <c r="G704">
        <v>318</v>
      </c>
      <c r="H704" t="s">
        <v>692</v>
      </c>
      <c r="I704" t="s">
        <v>1443</v>
      </c>
      <c r="J704">
        <v>1574</v>
      </c>
      <c r="K704">
        <v>1142</v>
      </c>
      <c r="L704">
        <v>13</v>
      </c>
      <c r="M704">
        <v>1129</v>
      </c>
      <c r="N704">
        <v>395</v>
      </c>
      <c r="O704">
        <v>242</v>
      </c>
      <c r="P704">
        <v>259</v>
      </c>
      <c r="Q704">
        <v>27</v>
      </c>
      <c r="R704">
        <v>100</v>
      </c>
      <c r="S704">
        <v>51</v>
      </c>
      <c r="T704">
        <v>40</v>
      </c>
      <c r="U704">
        <v>8</v>
      </c>
      <c r="V704">
        <v>7</v>
      </c>
    </row>
    <row r="705" spans="1:22" x14ac:dyDescent="0.2">
      <c r="A705" t="s">
        <v>1444</v>
      </c>
      <c r="B705" t="s">
        <v>1444</v>
      </c>
      <c r="C705">
        <v>3</v>
      </c>
      <c r="D705">
        <v>318</v>
      </c>
      <c r="E705" t="s">
        <v>692</v>
      </c>
      <c r="F705">
        <v>3</v>
      </c>
      <c r="G705">
        <v>318</v>
      </c>
      <c r="H705" t="s">
        <v>692</v>
      </c>
      <c r="I705" t="s">
        <v>1445</v>
      </c>
      <c r="J705">
        <v>885</v>
      </c>
      <c r="K705">
        <v>712</v>
      </c>
      <c r="L705">
        <v>12</v>
      </c>
      <c r="M705">
        <v>700</v>
      </c>
      <c r="N705">
        <v>129</v>
      </c>
      <c r="O705">
        <v>308</v>
      </c>
      <c r="P705">
        <v>153</v>
      </c>
      <c r="Q705">
        <v>21</v>
      </c>
      <c r="R705">
        <v>43</v>
      </c>
      <c r="S705">
        <v>25</v>
      </c>
      <c r="T705">
        <v>14</v>
      </c>
      <c r="U705">
        <v>2</v>
      </c>
      <c r="V705">
        <v>5</v>
      </c>
    </row>
    <row r="706" spans="1:22" x14ac:dyDescent="0.2">
      <c r="A706" t="s">
        <v>1446</v>
      </c>
      <c r="B706" t="s">
        <v>1446</v>
      </c>
      <c r="C706">
        <v>3</v>
      </c>
      <c r="D706">
        <v>318</v>
      </c>
      <c r="E706" t="s">
        <v>692</v>
      </c>
      <c r="F706">
        <v>3</v>
      </c>
      <c r="G706">
        <v>318</v>
      </c>
      <c r="H706" t="s">
        <v>692</v>
      </c>
      <c r="I706" t="s">
        <v>1447</v>
      </c>
      <c r="J706">
        <v>4736</v>
      </c>
      <c r="K706">
        <v>3197</v>
      </c>
      <c r="L706">
        <v>73</v>
      </c>
      <c r="M706">
        <v>3124</v>
      </c>
      <c r="N706">
        <v>1117</v>
      </c>
      <c r="O706">
        <v>601</v>
      </c>
      <c r="P706">
        <v>774</v>
      </c>
      <c r="Q706">
        <v>92</v>
      </c>
      <c r="R706">
        <v>241</v>
      </c>
      <c r="S706">
        <v>147</v>
      </c>
      <c r="T706">
        <v>109</v>
      </c>
      <c r="U706">
        <v>25</v>
      </c>
      <c r="V706">
        <v>18</v>
      </c>
    </row>
    <row r="707" spans="1:22" x14ac:dyDescent="0.2">
      <c r="A707" t="s">
        <v>1448</v>
      </c>
      <c r="B707" t="s">
        <v>1448</v>
      </c>
      <c r="C707">
        <v>3</v>
      </c>
      <c r="D707">
        <v>318</v>
      </c>
      <c r="E707" t="s">
        <v>692</v>
      </c>
      <c r="F707">
        <v>3</v>
      </c>
      <c r="G707">
        <v>318</v>
      </c>
      <c r="H707" t="s">
        <v>692</v>
      </c>
      <c r="I707" t="s">
        <v>1449</v>
      </c>
      <c r="J707">
        <v>1783</v>
      </c>
      <c r="K707">
        <v>1377</v>
      </c>
      <c r="L707">
        <v>36</v>
      </c>
      <c r="M707">
        <v>1341</v>
      </c>
      <c r="N707">
        <v>515</v>
      </c>
      <c r="O707">
        <v>278</v>
      </c>
      <c r="P707">
        <v>313</v>
      </c>
      <c r="Q707">
        <v>37</v>
      </c>
      <c r="R707">
        <v>80</v>
      </c>
      <c r="S707">
        <v>54</v>
      </c>
      <c r="T707">
        <v>46</v>
      </c>
      <c r="U707">
        <v>10</v>
      </c>
      <c r="V707">
        <v>8</v>
      </c>
    </row>
    <row r="708" spans="1:22" x14ac:dyDescent="0.2">
      <c r="A708" t="s">
        <v>1450</v>
      </c>
      <c r="B708" t="s">
        <v>1450</v>
      </c>
      <c r="C708">
        <v>3</v>
      </c>
      <c r="D708">
        <v>318</v>
      </c>
      <c r="E708" t="s">
        <v>692</v>
      </c>
      <c r="F708">
        <v>3</v>
      </c>
      <c r="G708">
        <v>318</v>
      </c>
      <c r="H708" t="s">
        <v>692</v>
      </c>
      <c r="I708" t="s">
        <v>1451</v>
      </c>
      <c r="J708">
        <v>1123</v>
      </c>
      <c r="K708">
        <v>825</v>
      </c>
      <c r="L708">
        <v>23</v>
      </c>
      <c r="M708">
        <v>802</v>
      </c>
      <c r="N708">
        <v>234</v>
      </c>
      <c r="O708">
        <v>311</v>
      </c>
      <c r="P708">
        <v>126</v>
      </c>
      <c r="Q708">
        <v>22</v>
      </c>
      <c r="R708">
        <v>43</v>
      </c>
      <c r="S708">
        <v>38</v>
      </c>
      <c r="T708">
        <v>16</v>
      </c>
      <c r="U708">
        <v>5</v>
      </c>
      <c r="V708">
        <v>7</v>
      </c>
    </row>
    <row r="709" spans="1:22" x14ac:dyDescent="0.2">
      <c r="A709" t="s">
        <v>1452</v>
      </c>
      <c r="B709" t="s">
        <v>1452</v>
      </c>
      <c r="C709">
        <v>3</v>
      </c>
      <c r="D709">
        <v>318</v>
      </c>
      <c r="E709" t="s">
        <v>692</v>
      </c>
      <c r="F709">
        <v>3</v>
      </c>
      <c r="G709">
        <v>318</v>
      </c>
      <c r="H709" t="s">
        <v>692</v>
      </c>
      <c r="I709" t="s">
        <v>1453</v>
      </c>
      <c r="J709">
        <v>1291</v>
      </c>
      <c r="K709">
        <v>943</v>
      </c>
      <c r="L709">
        <v>15</v>
      </c>
      <c r="M709">
        <v>928</v>
      </c>
      <c r="N709">
        <v>370</v>
      </c>
      <c r="O709">
        <v>170</v>
      </c>
      <c r="P709">
        <v>197</v>
      </c>
      <c r="Q709">
        <v>28</v>
      </c>
      <c r="R709">
        <v>62</v>
      </c>
      <c r="S709">
        <v>54</v>
      </c>
      <c r="T709">
        <v>28</v>
      </c>
      <c r="U709">
        <v>13</v>
      </c>
      <c r="V709">
        <v>6</v>
      </c>
    </row>
    <row r="710" spans="1:22" x14ac:dyDescent="0.2">
      <c r="A710" t="s">
        <v>1454</v>
      </c>
      <c r="B710" t="s">
        <v>1454</v>
      </c>
      <c r="C710">
        <v>3</v>
      </c>
      <c r="D710">
        <v>318</v>
      </c>
      <c r="E710" t="s">
        <v>692</v>
      </c>
      <c r="F710">
        <v>3</v>
      </c>
      <c r="G710">
        <v>318</v>
      </c>
      <c r="H710" t="s">
        <v>692</v>
      </c>
      <c r="I710" t="s">
        <v>1455</v>
      </c>
      <c r="J710">
        <v>1911</v>
      </c>
      <c r="K710">
        <v>1474</v>
      </c>
      <c r="L710">
        <v>21</v>
      </c>
      <c r="M710">
        <v>1453</v>
      </c>
      <c r="N710">
        <v>212</v>
      </c>
      <c r="O710">
        <v>696</v>
      </c>
      <c r="P710">
        <v>308</v>
      </c>
      <c r="Q710">
        <v>37</v>
      </c>
      <c r="R710">
        <v>83</v>
      </c>
      <c r="S710">
        <v>68</v>
      </c>
      <c r="T710">
        <v>33</v>
      </c>
      <c r="U710">
        <v>6</v>
      </c>
      <c r="V710">
        <v>10</v>
      </c>
    </row>
    <row r="711" spans="1:22" x14ac:dyDescent="0.2">
      <c r="A711" t="s">
        <v>1456</v>
      </c>
      <c r="B711" t="s">
        <v>1456</v>
      </c>
      <c r="C711">
        <v>3</v>
      </c>
      <c r="D711">
        <v>318</v>
      </c>
      <c r="E711" t="s">
        <v>692</v>
      </c>
      <c r="F711">
        <v>3</v>
      </c>
      <c r="G711">
        <v>318</v>
      </c>
      <c r="H711" t="s">
        <v>692</v>
      </c>
      <c r="I711" t="s">
        <v>1457</v>
      </c>
      <c r="J711">
        <v>530</v>
      </c>
      <c r="K711">
        <v>372</v>
      </c>
      <c r="L711">
        <v>8</v>
      </c>
      <c r="M711">
        <v>364</v>
      </c>
      <c r="N711">
        <v>78</v>
      </c>
      <c r="O711">
        <v>162</v>
      </c>
      <c r="P711">
        <v>69</v>
      </c>
      <c r="Q711">
        <v>10</v>
      </c>
      <c r="R711">
        <v>12</v>
      </c>
      <c r="S711">
        <v>20</v>
      </c>
      <c r="T711">
        <v>6</v>
      </c>
      <c r="U711">
        <v>2</v>
      </c>
      <c r="V711">
        <v>5</v>
      </c>
    </row>
    <row r="712" spans="1:22" x14ac:dyDescent="0.2">
      <c r="A712" t="s">
        <v>1458</v>
      </c>
      <c r="B712" t="s">
        <v>1458</v>
      </c>
      <c r="C712">
        <v>3</v>
      </c>
      <c r="D712">
        <v>318</v>
      </c>
      <c r="E712" t="s">
        <v>692</v>
      </c>
      <c r="F712">
        <v>3</v>
      </c>
      <c r="G712">
        <v>318</v>
      </c>
      <c r="H712" t="s">
        <v>692</v>
      </c>
      <c r="I712" t="s">
        <v>1459</v>
      </c>
      <c r="J712">
        <v>1399</v>
      </c>
      <c r="K712">
        <v>1064</v>
      </c>
      <c r="L712">
        <v>22</v>
      </c>
      <c r="M712">
        <v>1042</v>
      </c>
      <c r="N712">
        <v>256</v>
      </c>
      <c r="O712">
        <v>368</v>
      </c>
      <c r="P712">
        <v>201</v>
      </c>
      <c r="Q712">
        <v>41</v>
      </c>
      <c r="R712">
        <v>88</v>
      </c>
      <c r="S712">
        <v>46</v>
      </c>
      <c r="T712">
        <v>33</v>
      </c>
      <c r="U712">
        <v>5</v>
      </c>
      <c r="V712">
        <v>4</v>
      </c>
    </row>
    <row r="713" spans="1:22" x14ac:dyDescent="0.2">
      <c r="A713" t="s">
        <v>1460</v>
      </c>
      <c r="B713" t="s">
        <v>1460</v>
      </c>
      <c r="C713">
        <v>3</v>
      </c>
      <c r="D713">
        <v>318</v>
      </c>
      <c r="E713" t="s">
        <v>692</v>
      </c>
      <c r="F713">
        <v>3</v>
      </c>
      <c r="G713">
        <v>318</v>
      </c>
      <c r="H713" t="s">
        <v>692</v>
      </c>
      <c r="I713" t="s">
        <v>1461</v>
      </c>
      <c r="J713">
        <v>9027</v>
      </c>
      <c r="K713">
        <v>5923</v>
      </c>
      <c r="L713">
        <v>92</v>
      </c>
      <c r="M713">
        <v>5831</v>
      </c>
      <c r="N713">
        <v>2197</v>
      </c>
      <c r="O713">
        <v>1159</v>
      </c>
      <c r="P713">
        <v>1272</v>
      </c>
      <c r="Q713">
        <v>119</v>
      </c>
      <c r="R713">
        <v>523</v>
      </c>
      <c r="S713">
        <v>275</v>
      </c>
      <c r="T713">
        <v>199</v>
      </c>
      <c r="U713">
        <v>46</v>
      </c>
      <c r="V713">
        <v>41</v>
      </c>
    </row>
    <row r="714" spans="1:22" x14ac:dyDescent="0.2">
      <c r="A714" t="s">
        <v>1462</v>
      </c>
      <c r="B714" t="s">
        <v>1462</v>
      </c>
      <c r="C714">
        <v>3</v>
      </c>
      <c r="D714">
        <v>318</v>
      </c>
      <c r="E714" t="s">
        <v>692</v>
      </c>
      <c r="F714">
        <v>3</v>
      </c>
      <c r="G714">
        <v>318</v>
      </c>
      <c r="H714" t="s">
        <v>692</v>
      </c>
      <c r="I714" t="s">
        <v>1463</v>
      </c>
      <c r="J714">
        <v>464</v>
      </c>
      <c r="K714">
        <v>370</v>
      </c>
      <c r="L714">
        <v>5</v>
      </c>
      <c r="M714">
        <v>365</v>
      </c>
      <c r="N714">
        <v>111</v>
      </c>
      <c r="O714">
        <v>122</v>
      </c>
      <c r="P714">
        <v>72</v>
      </c>
      <c r="Q714">
        <v>11</v>
      </c>
      <c r="R714">
        <v>19</v>
      </c>
      <c r="S714">
        <v>23</v>
      </c>
      <c r="T714">
        <v>6</v>
      </c>
      <c r="U714">
        <v>1</v>
      </c>
      <c r="V714">
        <v>0</v>
      </c>
    </row>
    <row r="715" spans="1:22" x14ac:dyDescent="0.2">
      <c r="A715" t="s">
        <v>1464</v>
      </c>
      <c r="B715" t="s">
        <v>1464</v>
      </c>
      <c r="C715">
        <v>3</v>
      </c>
      <c r="D715">
        <v>318</v>
      </c>
      <c r="E715" t="s">
        <v>692</v>
      </c>
      <c r="F715">
        <v>3</v>
      </c>
      <c r="G715">
        <v>318</v>
      </c>
      <c r="H715" t="s">
        <v>692</v>
      </c>
      <c r="I715" t="s">
        <v>1465</v>
      </c>
      <c r="J715">
        <v>1798</v>
      </c>
      <c r="K715">
        <v>1282</v>
      </c>
      <c r="L715">
        <v>23</v>
      </c>
      <c r="M715">
        <v>1259</v>
      </c>
      <c r="N715">
        <v>451</v>
      </c>
      <c r="O715">
        <v>253</v>
      </c>
      <c r="P715">
        <v>271</v>
      </c>
      <c r="Q715">
        <v>44</v>
      </c>
      <c r="R715">
        <v>108</v>
      </c>
      <c r="S715">
        <v>61</v>
      </c>
      <c r="T715">
        <v>54</v>
      </c>
      <c r="U715">
        <v>10</v>
      </c>
      <c r="V715">
        <v>7</v>
      </c>
    </row>
    <row r="716" spans="1:22" x14ac:dyDescent="0.2">
      <c r="A716" t="s">
        <v>1466</v>
      </c>
      <c r="B716" t="s">
        <v>1466</v>
      </c>
      <c r="C716">
        <v>3</v>
      </c>
      <c r="D716">
        <v>318</v>
      </c>
      <c r="E716" t="s">
        <v>692</v>
      </c>
      <c r="F716">
        <v>3</v>
      </c>
      <c r="G716">
        <v>318</v>
      </c>
      <c r="H716" t="s">
        <v>692</v>
      </c>
      <c r="I716" t="s">
        <v>1467</v>
      </c>
      <c r="J716">
        <v>2075</v>
      </c>
      <c r="K716">
        <v>1465</v>
      </c>
      <c r="L716">
        <v>30</v>
      </c>
      <c r="M716">
        <v>1435</v>
      </c>
      <c r="N716">
        <v>451</v>
      </c>
      <c r="O716">
        <v>347</v>
      </c>
      <c r="P716">
        <v>291</v>
      </c>
      <c r="Q716">
        <v>30</v>
      </c>
      <c r="R716">
        <v>111</v>
      </c>
      <c r="S716">
        <v>95</v>
      </c>
      <c r="T716">
        <v>80</v>
      </c>
      <c r="U716">
        <v>11</v>
      </c>
      <c r="V716">
        <v>19</v>
      </c>
    </row>
    <row r="717" spans="1:22" x14ac:dyDescent="0.2">
      <c r="A717" t="s">
        <v>1468</v>
      </c>
      <c r="B717" t="s">
        <v>1468</v>
      </c>
      <c r="C717">
        <v>3</v>
      </c>
      <c r="D717">
        <v>318</v>
      </c>
      <c r="E717" t="s">
        <v>692</v>
      </c>
      <c r="F717">
        <v>3</v>
      </c>
      <c r="G717">
        <v>318</v>
      </c>
      <c r="H717" t="s">
        <v>692</v>
      </c>
      <c r="I717" t="s">
        <v>1469</v>
      </c>
      <c r="J717">
        <v>389</v>
      </c>
      <c r="K717">
        <v>298</v>
      </c>
      <c r="L717">
        <v>3</v>
      </c>
      <c r="M717">
        <v>295</v>
      </c>
      <c r="N717">
        <v>69</v>
      </c>
      <c r="O717">
        <v>111</v>
      </c>
      <c r="P717">
        <v>64</v>
      </c>
      <c r="Q717">
        <v>10</v>
      </c>
      <c r="R717">
        <v>17</v>
      </c>
      <c r="S717">
        <v>14</v>
      </c>
      <c r="T717">
        <v>10</v>
      </c>
      <c r="U717">
        <v>0</v>
      </c>
      <c r="V717">
        <v>0</v>
      </c>
    </row>
    <row r="718" spans="1:22" x14ac:dyDescent="0.2">
      <c r="A718" t="s">
        <v>1470</v>
      </c>
      <c r="B718" t="s">
        <v>1470</v>
      </c>
      <c r="C718">
        <v>3</v>
      </c>
      <c r="D718">
        <v>318</v>
      </c>
      <c r="E718" t="s">
        <v>692</v>
      </c>
      <c r="F718">
        <v>3</v>
      </c>
      <c r="G718">
        <v>318</v>
      </c>
      <c r="H718" t="s">
        <v>692</v>
      </c>
      <c r="I718" t="s">
        <v>1471</v>
      </c>
      <c r="J718">
        <v>2227</v>
      </c>
      <c r="K718">
        <v>1634</v>
      </c>
      <c r="L718">
        <v>33</v>
      </c>
      <c r="M718">
        <v>1601</v>
      </c>
      <c r="N718">
        <v>564</v>
      </c>
      <c r="O718">
        <v>449</v>
      </c>
      <c r="P718">
        <v>285</v>
      </c>
      <c r="Q718">
        <v>44</v>
      </c>
      <c r="R718">
        <v>87</v>
      </c>
      <c r="S718">
        <v>99</v>
      </c>
      <c r="T718">
        <v>49</v>
      </c>
      <c r="U718">
        <v>10</v>
      </c>
      <c r="V718">
        <v>14</v>
      </c>
    </row>
    <row r="719" spans="1:22" x14ac:dyDescent="0.2">
      <c r="A719" t="s">
        <v>1472</v>
      </c>
      <c r="B719" t="s">
        <v>1472</v>
      </c>
      <c r="C719">
        <v>3</v>
      </c>
      <c r="D719">
        <v>318</v>
      </c>
      <c r="E719" t="s">
        <v>692</v>
      </c>
      <c r="F719">
        <v>3</v>
      </c>
      <c r="G719">
        <v>318</v>
      </c>
      <c r="H719" t="s">
        <v>692</v>
      </c>
      <c r="I719" t="s">
        <v>1473</v>
      </c>
      <c r="J719">
        <v>239</v>
      </c>
      <c r="K719">
        <v>183</v>
      </c>
      <c r="L719">
        <v>5</v>
      </c>
      <c r="M719">
        <v>178</v>
      </c>
      <c r="N719">
        <v>26</v>
      </c>
      <c r="O719">
        <v>112</v>
      </c>
      <c r="P719">
        <v>18</v>
      </c>
      <c r="Q719">
        <v>4</v>
      </c>
      <c r="R719">
        <v>5</v>
      </c>
      <c r="S719">
        <v>5</v>
      </c>
      <c r="T719">
        <v>6</v>
      </c>
      <c r="U719">
        <v>1</v>
      </c>
      <c r="V719">
        <v>1</v>
      </c>
    </row>
    <row r="720" spans="1:22" x14ac:dyDescent="0.2">
      <c r="A720" t="s">
        <v>1474</v>
      </c>
      <c r="B720" t="s">
        <v>1474</v>
      </c>
      <c r="C720">
        <v>3</v>
      </c>
      <c r="D720">
        <v>318</v>
      </c>
      <c r="E720" t="s">
        <v>692</v>
      </c>
      <c r="F720">
        <v>3</v>
      </c>
      <c r="G720">
        <v>318</v>
      </c>
      <c r="H720" t="s">
        <v>692</v>
      </c>
      <c r="I720" t="s">
        <v>1475</v>
      </c>
      <c r="J720">
        <v>2119</v>
      </c>
      <c r="K720">
        <v>1565</v>
      </c>
      <c r="L720">
        <v>36</v>
      </c>
      <c r="M720">
        <v>1529</v>
      </c>
      <c r="N720">
        <v>472</v>
      </c>
      <c r="O720">
        <v>374</v>
      </c>
      <c r="P720">
        <v>336</v>
      </c>
      <c r="Q720">
        <v>53</v>
      </c>
      <c r="R720">
        <v>116</v>
      </c>
      <c r="S720">
        <v>101</v>
      </c>
      <c r="T720">
        <v>53</v>
      </c>
      <c r="U720">
        <v>11</v>
      </c>
      <c r="V720">
        <v>13</v>
      </c>
    </row>
    <row r="721" spans="1:22" x14ac:dyDescent="0.2">
      <c r="A721" t="s">
        <v>1476</v>
      </c>
      <c r="B721" t="s">
        <v>1476</v>
      </c>
      <c r="C721">
        <v>3</v>
      </c>
      <c r="D721">
        <v>318</v>
      </c>
      <c r="E721" t="s">
        <v>692</v>
      </c>
      <c r="F721">
        <v>3</v>
      </c>
      <c r="G721">
        <v>318</v>
      </c>
      <c r="H721" t="s">
        <v>692</v>
      </c>
      <c r="I721" t="s">
        <v>1477</v>
      </c>
      <c r="J721">
        <v>307</v>
      </c>
      <c r="K721">
        <v>222</v>
      </c>
      <c r="L721">
        <v>5</v>
      </c>
      <c r="M721">
        <v>217</v>
      </c>
      <c r="N721">
        <v>13</v>
      </c>
      <c r="O721">
        <v>127</v>
      </c>
      <c r="P721">
        <v>53</v>
      </c>
      <c r="Q721">
        <v>2</v>
      </c>
      <c r="R721">
        <v>11</v>
      </c>
      <c r="S721">
        <v>7</v>
      </c>
      <c r="T721">
        <v>4</v>
      </c>
      <c r="U721">
        <v>0</v>
      </c>
      <c r="V721">
        <v>0</v>
      </c>
    </row>
    <row r="722" spans="1:22" x14ac:dyDescent="0.2">
      <c r="A722" t="s">
        <v>1478</v>
      </c>
      <c r="B722" t="s">
        <v>1478</v>
      </c>
      <c r="C722">
        <v>3</v>
      </c>
      <c r="D722">
        <v>318</v>
      </c>
      <c r="E722" t="s">
        <v>692</v>
      </c>
      <c r="F722">
        <v>3</v>
      </c>
      <c r="G722">
        <v>318</v>
      </c>
      <c r="H722" t="s">
        <v>692</v>
      </c>
      <c r="I722" t="s">
        <v>1479</v>
      </c>
      <c r="J722">
        <v>1541</v>
      </c>
      <c r="K722">
        <v>1112</v>
      </c>
      <c r="L722">
        <v>17</v>
      </c>
      <c r="M722">
        <v>1095</v>
      </c>
      <c r="N722">
        <v>311</v>
      </c>
      <c r="O722">
        <v>288</v>
      </c>
      <c r="P722">
        <v>259</v>
      </c>
      <c r="Q722">
        <v>32</v>
      </c>
      <c r="R722">
        <v>70</v>
      </c>
      <c r="S722">
        <v>69</v>
      </c>
      <c r="T722">
        <v>48</v>
      </c>
      <c r="U722">
        <v>8</v>
      </c>
      <c r="V722">
        <v>10</v>
      </c>
    </row>
    <row r="723" spans="1:22" x14ac:dyDescent="0.2">
      <c r="A723" t="s">
        <v>1480</v>
      </c>
      <c r="B723" t="s">
        <v>1480</v>
      </c>
      <c r="C723">
        <v>3</v>
      </c>
      <c r="D723">
        <v>318</v>
      </c>
      <c r="E723" t="s">
        <v>692</v>
      </c>
      <c r="F723">
        <v>3</v>
      </c>
      <c r="G723">
        <v>318</v>
      </c>
      <c r="H723" t="s">
        <v>692</v>
      </c>
      <c r="I723" t="s">
        <v>1481</v>
      </c>
      <c r="J723">
        <v>1551</v>
      </c>
      <c r="K723">
        <v>1188</v>
      </c>
      <c r="L723">
        <v>24</v>
      </c>
      <c r="M723">
        <v>1164</v>
      </c>
      <c r="N723">
        <v>240</v>
      </c>
      <c r="O723">
        <v>515</v>
      </c>
      <c r="P723">
        <v>199</v>
      </c>
      <c r="Q723">
        <v>30</v>
      </c>
      <c r="R723">
        <v>79</v>
      </c>
      <c r="S723">
        <v>48</v>
      </c>
      <c r="T723">
        <v>39</v>
      </c>
      <c r="U723">
        <v>5</v>
      </c>
      <c r="V723">
        <v>9</v>
      </c>
    </row>
    <row r="724" spans="1:22" x14ac:dyDescent="0.2">
      <c r="A724" t="s">
        <v>1482</v>
      </c>
      <c r="B724" t="s">
        <v>1482</v>
      </c>
      <c r="C724">
        <v>3</v>
      </c>
      <c r="D724">
        <v>318</v>
      </c>
      <c r="E724" t="s">
        <v>692</v>
      </c>
      <c r="F724">
        <v>3</v>
      </c>
      <c r="G724">
        <v>318</v>
      </c>
      <c r="H724" t="s">
        <v>692</v>
      </c>
      <c r="I724" t="s">
        <v>1483</v>
      </c>
      <c r="J724">
        <v>540</v>
      </c>
      <c r="K724">
        <v>394</v>
      </c>
      <c r="L724">
        <v>9</v>
      </c>
      <c r="M724">
        <v>385</v>
      </c>
      <c r="N724">
        <v>91</v>
      </c>
      <c r="O724">
        <v>119</v>
      </c>
      <c r="P724">
        <v>103</v>
      </c>
      <c r="Q724">
        <v>12</v>
      </c>
      <c r="R724">
        <v>20</v>
      </c>
      <c r="S724">
        <v>19</v>
      </c>
      <c r="T724">
        <v>11</v>
      </c>
      <c r="U724">
        <v>7</v>
      </c>
      <c r="V724">
        <v>3</v>
      </c>
    </row>
    <row r="725" spans="1:22" x14ac:dyDescent="0.2">
      <c r="A725" t="s">
        <v>1484</v>
      </c>
      <c r="B725" t="s">
        <v>1484</v>
      </c>
      <c r="C725">
        <v>3</v>
      </c>
      <c r="D725">
        <v>318</v>
      </c>
      <c r="E725" t="s">
        <v>692</v>
      </c>
      <c r="F725">
        <v>3</v>
      </c>
      <c r="G725">
        <v>318</v>
      </c>
      <c r="H725" t="s">
        <v>692</v>
      </c>
      <c r="I725" t="s">
        <v>1485</v>
      </c>
      <c r="J725">
        <v>296</v>
      </c>
      <c r="K725">
        <v>235</v>
      </c>
      <c r="L725">
        <v>8</v>
      </c>
      <c r="M725">
        <v>227</v>
      </c>
      <c r="N725">
        <v>48</v>
      </c>
      <c r="O725">
        <v>84</v>
      </c>
      <c r="P725">
        <v>39</v>
      </c>
      <c r="Q725">
        <v>8</v>
      </c>
      <c r="R725">
        <v>17</v>
      </c>
      <c r="S725">
        <v>19</v>
      </c>
      <c r="T725">
        <v>11</v>
      </c>
      <c r="U725">
        <v>1</v>
      </c>
      <c r="V725">
        <v>0</v>
      </c>
    </row>
    <row r="726" spans="1:22" x14ac:dyDescent="0.2">
      <c r="A726" t="s">
        <v>1486</v>
      </c>
      <c r="B726" t="s">
        <v>1486</v>
      </c>
      <c r="C726">
        <v>3</v>
      </c>
      <c r="D726">
        <v>318</v>
      </c>
      <c r="E726" t="s">
        <v>692</v>
      </c>
      <c r="F726">
        <v>3</v>
      </c>
      <c r="G726">
        <v>318</v>
      </c>
      <c r="H726" t="s">
        <v>692</v>
      </c>
      <c r="I726" t="s">
        <v>1487</v>
      </c>
      <c r="J726">
        <v>1454</v>
      </c>
      <c r="K726">
        <v>1083</v>
      </c>
      <c r="L726">
        <v>19</v>
      </c>
      <c r="M726">
        <v>1064</v>
      </c>
      <c r="N726">
        <v>416</v>
      </c>
      <c r="O726">
        <v>225</v>
      </c>
      <c r="P726">
        <v>228</v>
      </c>
      <c r="Q726">
        <v>30</v>
      </c>
      <c r="R726">
        <v>65</v>
      </c>
      <c r="S726">
        <v>42</v>
      </c>
      <c r="T726">
        <v>39</v>
      </c>
      <c r="U726">
        <v>5</v>
      </c>
      <c r="V726">
        <v>14</v>
      </c>
    </row>
    <row r="727" spans="1:22" x14ac:dyDescent="0.2">
      <c r="A727" t="s">
        <v>1488</v>
      </c>
      <c r="B727" t="s">
        <v>1488</v>
      </c>
      <c r="C727">
        <v>3</v>
      </c>
      <c r="D727">
        <v>318</v>
      </c>
      <c r="E727" t="s">
        <v>692</v>
      </c>
      <c r="F727">
        <v>3</v>
      </c>
      <c r="G727">
        <v>318</v>
      </c>
      <c r="H727" t="s">
        <v>692</v>
      </c>
      <c r="I727" t="s">
        <v>1489</v>
      </c>
      <c r="J727">
        <v>539</v>
      </c>
      <c r="K727">
        <v>410</v>
      </c>
      <c r="L727">
        <v>13</v>
      </c>
      <c r="M727">
        <v>397</v>
      </c>
      <c r="N727">
        <v>174</v>
      </c>
      <c r="O727">
        <v>92</v>
      </c>
      <c r="P727">
        <v>67</v>
      </c>
      <c r="Q727">
        <v>10</v>
      </c>
      <c r="R727">
        <v>18</v>
      </c>
      <c r="S727">
        <v>22</v>
      </c>
      <c r="T727">
        <v>9</v>
      </c>
      <c r="U727">
        <v>4</v>
      </c>
      <c r="V727">
        <v>1</v>
      </c>
    </row>
    <row r="728" spans="1:22" x14ac:dyDescent="0.2">
      <c r="A728" t="s">
        <v>1490</v>
      </c>
      <c r="B728" t="s">
        <v>1490</v>
      </c>
      <c r="C728">
        <v>3</v>
      </c>
      <c r="D728">
        <v>318</v>
      </c>
      <c r="E728" t="s">
        <v>692</v>
      </c>
      <c r="F728">
        <v>3</v>
      </c>
      <c r="G728">
        <v>318</v>
      </c>
      <c r="H728" t="s">
        <v>692</v>
      </c>
      <c r="I728" t="s">
        <v>1491</v>
      </c>
      <c r="J728">
        <v>1123</v>
      </c>
      <c r="K728">
        <v>834</v>
      </c>
      <c r="L728">
        <v>20</v>
      </c>
      <c r="M728">
        <v>814</v>
      </c>
      <c r="N728">
        <v>277</v>
      </c>
      <c r="O728">
        <v>177</v>
      </c>
      <c r="P728">
        <v>193</v>
      </c>
      <c r="Q728">
        <v>21</v>
      </c>
      <c r="R728">
        <v>61</v>
      </c>
      <c r="S728">
        <v>39</v>
      </c>
      <c r="T728">
        <v>35</v>
      </c>
      <c r="U728">
        <v>6</v>
      </c>
      <c r="V728">
        <v>5</v>
      </c>
    </row>
    <row r="729" spans="1:22" x14ac:dyDescent="0.2">
      <c r="A729" t="s">
        <v>1492</v>
      </c>
      <c r="B729" t="s">
        <v>1492</v>
      </c>
      <c r="C729">
        <v>3</v>
      </c>
      <c r="D729">
        <v>318</v>
      </c>
      <c r="E729" t="s">
        <v>692</v>
      </c>
      <c r="F729">
        <v>3</v>
      </c>
      <c r="G729">
        <v>318</v>
      </c>
      <c r="H729" t="s">
        <v>692</v>
      </c>
      <c r="I729" t="s">
        <v>1493</v>
      </c>
      <c r="J729">
        <v>468</v>
      </c>
      <c r="K729">
        <v>279</v>
      </c>
      <c r="L729">
        <v>5</v>
      </c>
      <c r="M729">
        <v>274</v>
      </c>
      <c r="N729">
        <v>74</v>
      </c>
      <c r="O729">
        <v>86</v>
      </c>
      <c r="P729">
        <v>67</v>
      </c>
      <c r="Q729">
        <v>6</v>
      </c>
      <c r="R729">
        <v>15</v>
      </c>
      <c r="S729">
        <v>14</v>
      </c>
      <c r="T729">
        <v>8</v>
      </c>
      <c r="U729">
        <v>1</v>
      </c>
      <c r="V729">
        <v>3</v>
      </c>
    </row>
    <row r="730" spans="1:22" x14ac:dyDescent="0.2">
      <c r="A730" t="s">
        <v>1494</v>
      </c>
      <c r="B730" t="s">
        <v>1494</v>
      </c>
      <c r="C730">
        <v>3</v>
      </c>
      <c r="D730">
        <v>318</v>
      </c>
      <c r="E730" t="s">
        <v>692</v>
      </c>
      <c r="F730">
        <v>3</v>
      </c>
      <c r="G730">
        <v>318</v>
      </c>
      <c r="H730" t="s">
        <v>692</v>
      </c>
      <c r="I730" t="s">
        <v>1495</v>
      </c>
      <c r="J730">
        <v>11681</v>
      </c>
      <c r="K730">
        <v>8396</v>
      </c>
      <c r="L730">
        <v>173</v>
      </c>
      <c r="M730">
        <v>8223</v>
      </c>
      <c r="N730">
        <v>3721</v>
      </c>
      <c r="O730">
        <v>1042</v>
      </c>
      <c r="P730">
        <v>1959</v>
      </c>
      <c r="Q730">
        <v>193</v>
      </c>
      <c r="R730">
        <v>596</v>
      </c>
      <c r="S730">
        <v>369</v>
      </c>
      <c r="T730">
        <v>222</v>
      </c>
      <c r="U730">
        <v>67</v>
      </c>
      <c r="V730">
        <v>54</v>
      </c>
    </row>
    <row r="731" spans="1:22" x14ac:dyDescent="0.2">
      <c r="A731" t="s">
        <v>1496</v>
      </c>
      <c r="B731" t="s">
        <v>1496</v>
      </c>
      <c r="C731">
        <v>3</v>
      </c>
      <c r="D731">
        <v>318</v>
      </c>
      <c r="E731" t="s">
        <v>692</v>
      </c>
      <c r="F731">
        <v>3</v>
      </c>
      <c r="G731">
        <v>318</v>
      </c>
      <c r="H731" t="s">
        <v>692</v>
      </c>
      <c r="I731" t="s">
        <v>1497</v>
      </c>
      <c r="J731">
        <v>1022</v>
      </c>
      <c r="K731">
        <v>800</v>
      </c>
      <c r="L731">
        <v>29</v>
      </c>
      <c r="M731">
        <v>771</v>
      </c>
      <c r="N731">
        <v>183</v>
      </c>
      <c r="O731">
        <v>314</v>
      </c>
      <c r="P731">
        <v>162</v>
      </c>
      <c r="Q731">
        <v>14</v>
      </c>
      <c r="R731">
        <v>31</v>
      </c>
      <c r="S731">
        <v>41</v>
      </c>
      <c r="T731">
        <v>20</v>
      </c>
      <c r="U731">
        <v>4</v>
      </c>
      <c r="V731">
        <v>2</v>
      </c>
    </row>
    <row r="732" spans="1:22" x14ac:dyDescent="0.2">
      <c r="A732" t="s">
        <v>1498</v>
      </c>
      <c r="B732" t="s">
        <v>1498</v>
      </c>
      <c r="C732">
        <v>3</v>
      </c>
      <c r="D732">
        <v>318</v>
      </c>
      <c r="E732" t="s">
        <v>692</v>
      </c>
      <c r="F732">
        <v>3</v>
      </c>
      <c r="G732">
        <v>318</v>
      </c>
      <c r="H732" t="s">
        <v>692</v>
      </c>
      <c r="I732" t="s">
        <v>1499</v>
      </c>
      <c r="J732">
        <v>450</v>
      </c>
      <c r="K732">
        <v>345</v>
      </c>
      <c r="L732">
        <v>6</v>
      </c>
      <c r="M732">
        <v>339</v>
      </c>
      <c r="N732">
        <v>57</v>
      </c>
      <c r="O732">
        <v>169</v>
      </c>
      <c r="P732">
        <v>79</v>
      </c>
      <c r="Q732">
        <v>8</v>
      </c>
      <c r="R732">
        <v>15</v>
      </c>
      <c r="S732">
        <v>7</v>
      </c>
      <c r="T732">
        <v>2</v>
      </c>
      <c r="U732">
        <v>1</v>
      </c>
      <c r="V732">
        <v>1</v>
      </c>
    </row>
    <row r="733" spans="1:22" x14ac:dyDescent="0.2">
      <c r="A733" t="s">
        <v>1500</v>
      </c>
      <c r="B733" t="s">
        <v>1500</v>
      </c>
      <c r="C733">
        <v>3</v>
      </c>
      <c r="D733">
        <v>318</v>
      </c>
      <c r="E733" t="s">
        <v>692</v>
      </c>
      <c r="F733">
        <v>3</v>
      </c>
      <c r="G733">
        <v>318</v>
      </c>
      <c r="H733" t="s">
        <v>692</v>
      </c>
      <c r="I733" t="s">
        <v>1501</v>
      </c>
      <c r="J733">
        <v>142</v>
      </c>
      <c r="K733">
        <v>123</v>
      </c>
      <c r="L733">
        <v>7</v>
      </c>
      <c r="M733">
        <v>116</v>
      </c>
      <c r="N733">
        <v>27</v>
      </c>
      <c r="O733">
        <v>42</v>
      </c>
      <c r="P733">
        <v>24</v>
      </c>
      <c r="Q733">
        <v>4</v>
      </c>
      <c r="R733">
        <v>8</v>
      </c>
      <c r="S733">
        <v>8</v>
      </c>
      <c r="T733">
        <v>3</v>
      </c>
      <c r="U733">
        <v>0</v>
      </c>
      <c r="V733">
        <v>0</v>
      </c>
    </row>
    <row r="734" spans="1:22" x14ac:dyDescent="0.2">
      <c r="A734" t="s">
        <v>1502</v>
      </c>
      <c r="B734" t="s">
        <v>1502</v>
      </c>
      <c r="C734">
        <v>3</v>
      </c>
      <c r="D734">
        <v>318</v>
      </c>
      <c r="E734" t="s">
        <v>692</v>
      </c>
      <c r="F734">
        <v>3</v>
      </c>
      <c r="G734">
        <v>318</v>
      </c>
      <c r="H734" t="s">
        <v>692</v>
      </c>
      <c r="I734" t="s">
        <v>1503</v>
      </c>
      <c r="J734">
        <v>1285</v>
      </c>
      <c r="K734">
        <v>1020</v>
      </c>
      <c r="L734">
        <v>34</v>
      </c>
      <c r="M734">
        <v>986</v>
      </c>
      <c r="N734">
        <v>218</v>
      </c>
      <c r="O734">
        <v>454</v>
      </c>
      <c r="P734">
        <v>157</v>
      </c>
      <c r="Q734">
        <v>25</v>
      </c>
      <c r="R734">
        <v>68</v>
      </c>
      <c r="S734">
        <v>29</v>
      </c>
      <c r="T734">
        <v>31</v>
      </c>
      <c r="U734">
        <v>2</v>
      </c>
      <c r="V734">
        <v>2</v>
      </c>
    </row>
    <row r="735" spans="1:22" x14ac:dyDescent="0.2">
      <c r="A735" t="s">
        <v>1504</v>
      </c>
      <c r="B735" t="s">
        <v>1504</v>
      </c>
      <c r="C735">
        <v>3</v>
      </c>
      <c r="D735">
        <v>318</v>
      </c>
      <c r="E735" t="s">
        <v>692</v>
      </c>
      <c r="F735">
        <v>3</v>
      </c>
      <c r="G735">
        <v>318</v>
      </c>
      <c r="H735" t="s">
        <v>692</v>
      </c>
      <c r="I735" t="s">
        <v>1505</v>
      </c>
      <c r="J735">
        <v>1344</v>
      </c>
      <c r="K735">
        <v>1097</v>
      </c>
      <c r="L735">
        <v>20</v>
      </c>
      <c r="M735">
        <v>1077</v>
      </c>
      <c r="N735">
        <v>241</v>
      </c>
      <c r="O735">
        <v>444</v>
      </c>
      <c r="P735">
        <v>169</v>
      </c>
      <c r="Q735">
        <v>36</v>
      </c>
      <c r="R735">
        <v>73</v>
      </c>
      <c r="S735">
        <v>54</v>
      </c>
      <c r="T735">
        <v>49</v>
      </c>
      <c r="U735">
        <v>3</v>
      </c>
      <c r="V735">
        <v>8</v>
      </c>
    </row>
    <row r="736" spans="1:22" x14ac:dyDescent="0.2">
      <c r="A736" t="s">
        <v>1506</v>
      </c>
      <c r="B736" t="s">
        <v>1506</v>
      </c>
      <c r="C736">
        <v>3</v>
      </c>
      <c r="D736">
        <v>318</v>
      </c>
      <c r="E736" t="s">
        <v>692</v>
      </c>
      <c r="F736">
        <v>3</v>
      </c>
      <c r="G736">
        <v>318</v>
      </c>
      <c r="H736" t="s">
        <v>692</v>
      </c>
      <c r="I736" t="s">
        <v>1507</v>
      </c>
      <c r="J736">
        <v>768</v>
      </c>
      <c r="K736">
        <v>578</v>
      </c>
      <c r="L736">
        <v>14</v>
      </c>
      <c r="M736">
        <v>564</v>
      </c>
      <c r="N736">
        <v>159</v>
      </c>
      <c r="O736">
        <v>130</v>
      </c>
      <c r="P736">
        <v>128</v>
      </c>
      <c r="Q736">
        <v>18</v>
      </c>
      <c r="R736">
        <v>65</v>
      </c>
      <c r="S736">
        <v>44</v>
      </c>
      <c r="T736">
        <v>13</v>
      </c>
      <c r="U736">
        <v>4</v>
      </c>
      <c r="V736">
        <v>3</v>
      </c>
    </row>
    <row r="737" spans="1:22" x14ac:dyDescent="0.2">
      <c r="A737" t="s">
        <v>1508</v>
      </c>
      <c r="B737" t="s">
        <v>1508</v>
      </c>
      <c r="C737">
        <v>3</v>
      </c>
      <c r="D737">
        <v>318</v>
      </c>
      <c r="E737" t="s">
        <v>692</v>
      </c>
      <c r="F737">
        <v>3</v>
      </c>
      <c r="G737">
        <v>318</v>
      </c>
      <c r="H737" t="s">
        <v>692</v>
      </c>
      <c r="I737" t="s">
        <v>1509</v>
      </c>
      <c r="J737">
        <v>1268</v>
      </c>
      <c r="K737">
        <v>902</v>
      </c>
      <c r="L737">
        <v>20</v>
      </c>
      <c r="M737">
        <v>882</v>
      </c>
      <c r="N737">
        <v>462</v>
      </c>
      <c r="O737">
        <v>84</v>
      </c>
      <c r="P737">
        <v>202</v>
      </c>
      <c r="Q737">
        <v>10</v>
      </c>
      <c r="R737">
        <v>66</v>
      </c>
      <c r="S737">
        <v>29</v>
      </c>
      <c r="T737">
        <v>14</v>
      </c>
      <c r="U737">
        <v>14</v>
      </c>
      <c r="V737">
        <v>1</v>
      </c>
    </row>
    <row r="738" spans="1:22" x14ac:dyDescent="0.2">
      <c r="A738" t="s">
        <v>1510</v>
      </c>
      <c r="B738" t="s">
        <v>1510</v>
      </c>
      <c r="C738">
        <v>3</v>
      </c>
      <c r="D738">
        <v>318</v>
      </c>
      <c r="E738" t="s">
        <v>692</v>
      </c>
      <c r="F738">
        <v>3</v>
      </c>
      <c r="G738">
        <v>318</v>
      </c>
      <c r="H738" t="s">
        <v>692</v>
      </c>
      <c r="I738" t="s">
        <v>1511</v>
      </c>
      <c r="J738">
        <v>1294</v>
      </c>
      <c r="K738">
        <v>1008</v>
      </c>
      <c r="L738">
        <v>19</v>
      </c>
      <c r="M738">
        <v>989</v>
      </c>
      <c r="N738">
        <v>324</v>
      </c>
      <c r="O738">
        <v>286</v>
      </c>
      <c r="P738">
        <v>179</v>
      </c>
      <c r="Q738">
        <v>24</v>
      </c>
      <c r="R738">
        <v>68</v>
      </c>
      <c r="S738">
        <v>57</v>
      </c>
      <c r="T738">
        <v>36</v>
      </c>
      <c r="U738">
        <v>8</v>
      </c>
      <c r="V738">
        <v>7</v>
      </c>
    </row>
    <row r="739" spans="1:22" x14ac:dyDescent="0.2">
      <c r="A739" t="s">
        <v>1512</v>
      </c>
      <c r="B739" t="s">
        <v>1512</v>
      </c>
      <c r="C739">
        <v>3</v>
      </c>
      <c r="D739">
        <v>318</v>
      </c>
      <c r="E739" t="s">
        <v>692</v>
      </c>
      <c r="F739">
        <v>3</v>
      </c>
      <c r="G739">
        <v>318</v>
      </c>
      <c r="H739" t="s">
        <v>692</v>
      </c>
      <c r="I739" t="s">
        <v>1513</v>
      </c>
      <c r="J739">
        <v>1180</v>
      </c>
      <c r="K739">
        <v>939</v>
      </c>
      <c r="L739">
        <v>19</v>
      </c>
      <c r="M739">
        <v>920</v>
      </c>
      <c r="N739">
        <v>152</v>
      </c>
      <c r="O739">
        <v>453</v>
      </c>
      <c r="P739">
        <v>140</v>
      </c>
      <c r="Q739">
        <v>57</v>
      </c>
      <c r="R739">
        <v>45</v>
      </c>
      <c r="S739">
        <v>45</v>
      </c>
      <c r="T739">
        <v>16</v>
      </c>
      <c r="U739">
        <v>3</v>
      </c>
      <c r="V739">
        <v>9</v>
      </c>
    </row>
    <row r="740" spans="1:22" x14ac:dyDescent="0.2">
      <c r="A740" t="s">
        <v>1514</v>
      </c>
      <c r="B740" t="s">
        <v>1514</v>
      </c>
      <c r="C740">
        <v>3</v>
      </c>
      <c r="D740">
        <v>318</v>
      </c>
      <c r="E740" t="s">
        <v>692</v>
      </c>
      <c r="F740">
        <v>3</v>
      </c>
      <c r="G740">
        <v>318</v>
      </c>
      <c r="H740" t="s">
        <v>692</v>
      </c>
      <c r="I740" t="s">
        <v>1515</v>
      </c>
      <c r="J740">
        <v>759</v>
      </c>
      <c r="K740">
        <v>584</v>
      </c>
      <c r="L740">
        <v>6</v>
      </c>
      <c r="M740">
        <v>578</v>
      </c>
      <c r="N740">
        <v>221</v>
      </c>
      <c r="O740">
        <v>99</v>
      </c>
      <c r="P740">
        <v>122</v>
      </c>
      <c r="Q740">
        <v>18</v>
      </c>
      <c r="R740">
        <v>61</v>
      </c>
      <c r="S740">
        <v>27</v>
      </c>
      <c r="T740">
        <v>24</v>
      </c>
      <c r="U740">
        <v>2</v>
      </c>
      <c r="V740">
        <v>4</v>
      </c>
    </row>
    <row r="741" spans="1:22" x14ac:dyDescent="0.2">
      <c r="A741" t="s">
        <v>1516</v>
      </c>
      <c r="B741" t="s">
        <v>1516</v>
      </c>
      <c r="C741">
        <v>3</v>
      </c>
      <c r="D741">
        <v>318</v>
      </c>
      <c r="E741" t="s">
        <v>692</v>
      </c>
      <c r="F741">
        <v>3</v>
      </c>
      <c r="G741">
        <v>318</v>
      </c>
      <c r="H741" t="s">
        <v>692</v>
      </c>
      <c r="I741" t="s">
        <v>1517</v>
      </c>
      <c r="J741">
        <v>0</v>
      </c>
      <c r="K741">
        <v>4896</v>
      </c>
      <c r="L741">
        <v>84</v>
      </c>
      <c r="M741">
        <v>4812</v>
      </c>
      <c r="N741">
        <v>1471</v>
      </c>
      <c r="O741">
        <v>1517</v>
      </c>
      <c r="P741">
        <v>702</v>
      </c>
      <c r="Q741">
        <v>104</v>
      </c>
      <c r="R741">
        <v>552</v>
      </c>
      <c r="S741">
        <v>221</v>
      </c>
      <c r="T741">
        <v>195</v>
      </c>
      <c r="U741">
        <v>24</v>
      </c>
      <c r="V741">
        <v>26</v>
      </c>
    </row>
    <row r="742" spans="1:22" x14ac:dyDescent="0.2">
      <c r="A742" t="s">
        <v>1518</v>
      </c>
      <c r="B742" t="s">
        <v>1518</v>
      </c>
      <c r="C742">
        <v>3</v>
      </c>
      <c r="D742">
        <v>319</v>
      </c>
      <c r="E742" t="s">
        <v>682</v>
      </c>
      <c r="F742">
        <v>3</v>
      </c>
      <c r="G742">
        <v>319</v>
      </c>
      <c r="H742" t="s">
        <v>682</v>
      </c>
      <c r="I742" t="s">
        <v>1519</v>
      </c>
      <c r="J742">
        <v>2233</v>
      </c>
      <c r="K742">
        <v>1575</v>
      </c>
      <c r="L742">
        <v>37</v>
      </c>
      <c r="M742">
        <v>1538</v>
      </c>
      <c r="N742">
        <v>404</v>
      </c>
      <c r="O742">
        <v>394</v>
      </c>
      <c r="P742">
        <v>351</v>
      </c>
      <c r="Q742">
        <v>60</v>
      </c>
      <c r="R742">
        <v>119</v>
      </c>
      <c r="S742">
        <v>108</v>
      </c>
      <c r="T742">
        <v>70</v>
      </c>
      <c r="U742">
        <v>16</v>
      </c>
      <c r="V742">
        <v>16</v>
      </c>
    </row>
    <row r="743" spans="1:22" x14ac:dyDescent="0.2">
      <c r="A743" t="s">
        <v>1520</v>
      </c>
      <c r="B743" t="s">
        <v>1520</v>
      </c>
      <c r="C743">
        <v>3</v>
      </c>
      <c r="D743">
        <v>319</v>
      </c>
      <c r="E743" t="s">
        <v>682</v>
      </c>
      <c r="F743">
        <v>3</v>
      </c>
      <c r="G743">
        <v>319</v>
      </c>
      <c r="H743" t="s">
        <v>682</v>
      </c>
      <c r="I743" t="s">
        <v>1521</v>
      </c>
      <c r="J743">
        <v>1678</v>
      </c>
      <c r="K743">
        <v>1192</v>
      </c>
      <c r="L743">
        <v>30</v>
      </c>
      <c r="M743">
        <v>1162</v>
      </c>
      <c r="N743">
        <v>185</v>
      </c>
      <c r="O743">
        <v>429</v>
      </c>
      <c r="P743">
        <v>285</v>
      </c>
      <c r="Q743">
        <v>35</v>
      </c>
      <c r="R743">
        <v>94</v>
      </c>
      <c r="S743">
        <v>76</v>
      </c>
      <c r="T743">
        <v>43</v>
      </c>
      <c r="U743">
        <v>5</v>
      </c>
      <c r="V743">
        <v>10</v>
      </c>
    </row>
    <row r="744" spans="1:22" x14ac:dyDescent="0.2">
      <c r="A744" t="s">
        <v>1522</v>
      </c>
      <c r="B744" t="s">
        <v>1522</v>
      </c>
      <c r="C744">
        <v>3</v>
      </c>
      <c r="D744">
        <v>319</v>
      </c>
      <c r="E744" t="s">
        <v>682</v>
      </c>
      <c r="F744">
        <v>3</v>
      </c>
      <c r="G744">
        <v>319</v>
      </c>
      <c r="H744" t="s">
        <v>682</v>
      </c>
      <c r="I744" t="s">
        <v>1523</v>
      </c>
      <c r="J744">
        <v>3923</v>
      </c>
      <c r="K744">
        <v>2964</v>
      </c>
      <c r="L744">
        <v>78</v>
      </c>
      <c r="M744">
        <v>2886</v>
      </c>
      <c r="N744">
        <v>803</v>
      </c>
      <c r="O744">
        <v>869</v>
      </c>
      <c r="P744">
        <v>524</v>
      </c>
      <c r="Q744">
        <v>83</v>
      </c>
      <c r="R744">
        <v>303</v>
      </c>
      <c r="S744">
        <v>147</v>
      </c>
      <c r="T744">
        <v>110</v>
      </c>
      <c r="U744">
        <v>16</v>
      </c>
      <c r="V744">
        <v>31</v>
      </c>
    </row>
    <row r="745" spans="1:22" x14ac:dyDescent="0.2">
      <c r="A745" t="s">
        <v>1524</v>
      </c>
      <c r="B745" t="s">
        <v>1524</v>
      </c>
      <c r="C745">
        <v>3</v>
      </c>
      <c r="D745">
        <v>319</v>
      </c>
      <c r="E745" t="s">
        <v>682</v>
      </c>
      <c r="F745">
        <v>3</v>
      </c>
      <c r="G745">
        <v>319</v>
      </c>
      <c r="H745" t="s">
        <v>682</v>
      </c>
      <c r="I745" t="s">
        <v>1525</v>
      </c>
      <c r="J745">
        <v>980</v>
      </c>
      <c r="K745">
        <v>707</v>
      </c>
      <c r="L745">
        <v>15</v>
      </c>
      <c r="M745">
        <v>692</v>
      </c>
      <c r="N745">
        <v>126</v>
      </c>
      <c r="O745">
        <v>242</v>
      </c>
      <c r="P745">
        <v>149</v>
      </c>
      <c r="Q745">
        <v>22</v>
      </c>
      <c r="R745">
        <v>63</v>
      </c>
      <c r="S745">
        <v>37</v>
      </c>
      <c r="T745">
        <v>37</v>
      </c>
      <c r="U745">
        <v>6</v>
      </c>
      <c r="V745">
        <v>10</v>
      </c>
    </row>
    <row r="746" spans="1:22" x14ac:dyDescent="0.2">
      <c r="A746" t="s">
        <v>1526</v>
      </c>
      <c r="B746" t="s">
        <v>1526</v>
      </c>
      <c r="C746">
        <v>3</v>
      </c>
      <c r="D746">
        <v>319</v>
      </c>
      <c r="E746" t="s">
        <v>682</v>
      </c>
      <c r="F746">
        <v>3</v>
      </c>
      <c r="G746">
        <v>319</v>
      </c>
      <c r="H746" t="s">
        <v>682</v>
      </c>
      <c r="I746" t="s">
        <v>1527</v>
      </c>
      <c r="J746">
        <v>3386</v>
      </c>
      <c r="K746">
        <v>2393</v>
      </c>
      <c r="L746">
        <v>54</v>
      </c>
      <c r="M746">
        <v>2339</v>
      </c>
      <c r="N746">
        <v>552</v>
      </c>
      <c r="O746">
        <v>507</v>
      </c>
      <c r="P746">
        <v>428</v>
      </c>
      <c r="Q746">
        <v>77</v>
      </c>
      <c r="R746">
        <v>383</v>
      </c>
      <c r="S746">
        <v>133</v>
      </c>
      <c r="T746">
        <v>208</v>
      </c>
      <c r="U746">
        <v>26</v>
      </c>
      <c r="V746">
        <v>25</v>
      </c>
    </row>
    <row r="747" spans="1:22" x14ac:dyDescent="0.2">
      <c r="A747" t="s">
        <v>1528</v>
      </c>
      <c r="B747" t="s">
        <v>1528</v>
      </c>
      <c r="C747">
        <v>3</v>
      </c>
      <c r="D747">
        <v>319</v>
      </c>
      <c r="E747" t="s">
        <v>682</v>
      </c>
      <c r="F747">
        <v>3</v>
      </c>
      <c r="G747">
        <v>319</v>
      </c>
      <c r="H747" t="s">
        <v>682</v>
      </c>
      <c r="I747" t="s">
        <v>1529</v>
      </c>
      <c r="J747">
        <v>1652</v>
      </c>
      <c r="K747">
        <v>1336</v>
      </c>
      <c r="L747">
        <v>54</v>
      </c>
      <c r="M747">
        <v>1282</v>
      </c>
      <c r="N747">
        <v>324</v>
      </c>
      <c r="O747">
        <v>601</v>
      </c>
      <c r="P747">
        <v>206</v>
      </c>
      <c r="Q747">
        <v>27</v>
      </c>
      <c r="R747">
        <v>62</v>
      </c>
      <c r="S747">
        <v>25</v>
      </c>
      <c r="T747">
        <v>23</v>
      </c>
      <c r="U747">
        <v>6</v>
      </c>
      <c r="V747">
        <v>8</v>
      </c>
    </row>
    <row r="748" spans="1:22" x14ac:dyDescent="0.2">
      <c r="A748" t="s">
        <v>1530</v>
      </c>
      <c r="B748" t="s">
        <v>1530</v>
      </c>
      <c r="C748">
        <v>3</v>
      </c>
      <c r="D748">
        <v>319</v>
      </c>
      <c r="E748" t="s">
        <v>682</v>
      </c>
      <c r="F748">
        <v>3</v>
      </c>
      <c r="G748">
        <v>319</v>
      </c>
      <c r="H748" t="s">
        <v>682</v>
      </c>
      <c r="I748" t="s">
        <v>1531</v>
      </c>
      <c r="J748">
        <v>730</v>
      </c>
      <c r="K748">
        <v>564</v>
      </c>
      <c r="L748">
        <v>14</v>
      </c>
      <c r="M748">
        <v>550</v>
      </c>
      <c r="N748">
        <v>116</v>
      </c>
      <c r="O748">
        <v>273</v>
      </c>
      <c r="P748">
        <v>66</v>
      </c>
      <c r="Q748">
        <v>12</v>
      </c>
      <c r="R748">
        <v>47</v>
      </c>
      <c r="S748">
        <v>23</v>
      </c>
      <c r="T748">
        <v>13</v>
      </c>
      <c r="U748">
        <v>0</v>
      </c>
      <c r="V748">
        <v>0</v>
      </c>
    </row>
    <row r="749" spans="1:22" x14ac:dyDescent="0.2">
      <c r="A749" t="s">
        <v>1532</v>
      </c>
      <c r="B749" t="s">
        <v>1532</v>
      </c>
      <c r="C749">
        <v>3</v>
      </c>
      <c r="D749">
        <v>319</v>
      </c>
      <c r="E749" t="s">
        <v>682</v>
      </c>
      <c r="F749">
        <v>3</v>
      </c>
      <c r="G749">
        <v>319</v>
      </c>
      <c r="H749" t="s">
        <v>682</v>
      </c>
      <c r="I749" t="s">
        <v>1533</v>
      </c>
      <c r="J749">
        <v>2110</v>
      </c>
      <c r="K749">
        <v>1676</v>
      </c>
      <c r="L749">
        <v>51</v>
      </c>
      <c r="M749">
        <v>1625</v>
      </c>
      <c r="N749">
        <v>340</v>
      </c>
      <c r="O749">
        <v>712</v>
      </c>
      <c r="P749">
        <v>279</v>
      </c>
      <c r="Q749">
        <v>25</v>
      </c>
      <c r="R749">
        <v>128</v>
      </c>
      <c r="S749">
        <v>72</v>
      </c>
      <c r="T749">
        <v>50</v>
      </c>
      <c r="U749">
        <v>9</v>
      </c>
      <c r="V749">
        <v>10</v>
      </c>
    </row>
    <row r="750" spans="1:22" x14ac:dyDescent="0.2">
      <c r="A750" t="s">
        <v>1534</v>
      </c>
      <c r="B750" t="s">
        <v>1534</v>
      </c>
      <c r="C750">
        <v>3</v>
      </c>
      <c r="D750">
        <v>319</v>
      </c>
      <c r="E750" t="s">
        <v>682</v>
      </c>
      <c r="F750">
        <v>3</v>
      </c>
      <c r="G750">
        <v>319</v>
      </c>
      <c r="H750" t="s">
        <v>682</v>
      </c>
      <c r="I750" t="s">
        <v>1535</v>
      </c>
      <c r="J750">
        <v>1311</v>
      </c>
      <c r="K750">
        <v>1037</v>
      </c>
      <c r="L750">
        <v>19</v>
      </c>
      <c r="M750">
        <v>1018</v>
      </c>
      <c r="N750">
        <v>229</v>
      </c>
      <c r="O750">
        <v>423</v>
      </c>
      <c r="P750">
        <v>163</v>
      </c>
      <c r="Q750">
        <v>23</v>
      </c>
      <c r="R750">
        <v>108</v>
      </c>
      <c r="S750">
        <v>35</v>
      </c>
      <c r="T750">
        <v>27</v>
      </c>
      <c r="U750">
        <v>7</v>
      </c>
      <c r="V750">
        <v>3</v>
      </c>
    </row>
    <row r="751" spans="1:22" x14ac:dyDescent="0.2">
      <c r="A751" t="s">
        <v>1536</v>
      </c>
      <c r="B751" t="s">
        <v>1536</v>
      </c>
      <c r="C751">
        <v>3</v>
      </c>
      <c r="D751">
        <v>319</v>
      </c>
      <c r="E751" t="s">
        <v>682</v>
      </c>
      <c r="F751">
        <v>3</v>
      </c>
      <c r="G751">
        <v>319</v>
      </c>
      <c r="H751" t="s">
        <v>682</v>
      </c>
      <c r="I751" t="s">
        <v>1537</v>
      </c>
      <c r="J751">
        <v>847</v>
      </c>
      <c r="K751">
        <v>668</v>
      </c>
      <c r="L751">
        <v>19</v>
      </c>
      <c r="M751">
        <v>649</v>
      </c>
      <c r="N751">
        <v>174</v>
      </c>
      <c r="O751">
        <v>217</v>
      </c>
      <c r="P751">
        <v>141</v>
      </c>
      <c r="Q751">
        <v>8</v>
      </c>
      <c r="R751">
        <v>49</v>
      </c>
      <c r="S751">
        <v>27</v>
      </c>
      <c r="T751">
        <v>22</v>
      </c>
      <c r="U751">
        <v>7</v>
      </c>
      <c r="V751">
        <v>4</v>
      </c>
    </row>
    <row r="752" spans="1:22" x14ac:dyDescent="0.2">
      <c r="A752" t="s">
        <v>1538</v>
      </c>
      <c r="B752" t="s">
        <v>1538</v>
      </c>
      <c r="C752">
        <v>3</v>
      </c>
      <c r="D752">
        <v>319</v>
      </c>
      <c r="E752" t="s">
        <v>682</v>
      </c>
      <c r="F752">
        <v>3</v>
      </c>
      <c r="G752">
        <v>319</v>
      </c>
      <c r="H752" t="s">
        <v>682</v>
      </c>
      <c r="I752" t="s">
        <v>1539</v>
      </c>
      <c r="J752">
        <v>6051</v>
      </c>
      <c r="K752">
        <v>4570</v>
      </c>
      <c r="L752">
        <v>100</v>
      </c>
      <c r="M752">
        <v>4470</v>
      </c>
      <c r="N752">
        <v>1792</v>
      </c>
      <c r="O752">
        <v>899</v>
      </c>
      <c r="P752">
        <v>897</v>
      </c>
      <c r="Q752">
        <v>89</v>
      </c>
      <c r="R752">
        <v>392</v>
      </c>
      <c r="S752">
        <v>186</v>
      </c>
      <c r="T752">
        <v>153</v>
      </c>
      <c r="U752">
        <v>37</v>
      </c>
      <c r="V752">
        <v>25</v>
      </c>
    </row>
    <row r="753" spans="1:22" x14ac:dyDescent="0.2">
      <c r="A753" t="s">
        <v>1540</v>
      </c>
      <c r="B753" t="s">
        <v>1540</v>
      </c>
      <c r="C753">
        <v>3</v>
      </c>
      <c r="D753">
        <v>319</v>
      </c>
      <c r="E753" t="s">
        <v>682</v>
      </c>
      <c r="F753">
        <v>3</v>
      </c>
      <c r="G753">
        <v>319</v>
      </c>
      <c r="H753" t="s">
        <v>682</v>
      </c>
      <c r="I753" t="s">
        <v>1541</v>
      </c>
      <c r="J753">
        <v>1203</v>
      </c>
      <c r="K753">
        <v>960</v>
      </c>
      <c r="L753">
        <v>15</v>
      </c>
      <c r="M753">
        <v>945</v>
      </c>
      <c r="N753">
        <v>252</v>
      </c>
      <c r="O753">
        <v>289</v>
      </c>
      <c r="P753">
        <v>218</v>
      </c>
      <c r="Q753">
        <v>26</v>
      </c>
      <c r="R753">
        <v>73</v>
      </c>
      <c r="S753">
        <v>49</v>
      </c>
      <c r="T753">
        <v>28</v>
      </c>
      <c r="U753">
        <v>6</v>
      </c>
      <c r="V753">
        <v>4</v>
      </c>
    </row>
    <row r="754" spans="1:22" x14ac:dyDescent="0.2">
      <c r="A754" t="s">
        <v>1542</v>
      </c>
      <c r="B754" t="s">
        <v>1542</v>
      </c>
      <c r="C754">
        <v>3</v>
      </c>
      <c r="D754">
        <v>319</v>
      </c>
      <c r="E754" t="s">
        <v>682</v>
      </c>
      <c r="F754">
        <v>3</v>
      </c>
      <c r="G754">
        <v>319</v>
      </c>
      <c r="H754" t="s">
        <v>682</v>
      </c>
      <c r="I754" t="s">
        <v>1543</v>
      </c>
      <c r="J754">
        <v>1117</v>
      </c>
      <c r="K754">
        <v>863</v>
      </c>
      <c r="L754">
        <v>17</v>
      </c>
      <c r="M754">
        <v>846</v>
      </c>
      <c r="N754">
        <v>137</v>
      </c>
      <c r="O754">
        <v>352</v>
      </c>
      <c r="P754">
        <v>175</v>
      </c>
      <c r="Q754">
        <v>34</v>
      </c>
      <c r="R754">
        <v>54</v>
      </c>
      <c r="S754">
        <v>39</v>
      </c>
      <c r="T754">
        <v>40</v>
      </c>
      <c r="U754">
        <v>11</v>
      </c>
      <c r="V754">
        <v>4</v>
      </c>
    </row>
    <row r="755" spans="1:22" x14ac:dyDescent="0.2">
      <c r="A755" t="s">
        <v>1544</v>
      </c>
      <c r="B755" t="s">
        <v>1544</v>
      </c>
      <c r="C755">
        <v>3</v>
      </c>
      <c r="D755">
        <v>319</v>
      </c>
      <c r="E755" t="s">
        <v>682</v>
      </c>
      <c r="F755">
        <v>3</v>
      </c>
      <c r="G755">
        <v>319</v>
      </c>
      <c r="H755" t="s">
        <v>682</v>
      </c>
      <c r="I755" t="s">
        <v>1545</v>
      </c>
      <c r="J755">
        <v>1691</v>
      </c>
      <c r="K755">
        <v>1313</v>
      </c>
      <c r="L755">
        <v>31</v>
      </c>
      <c r="M755">
        <v>1282</v>
      </c>
      <c r="N755">
        <v>335</v>
      </c>
      <c r="O755">
        <v>406</v>
      </c>
      <c r="P755">
        <v>259</v>
      </c>
      <c r="Q755">
        <v>27</v>
      </c>
      <c r="R755">
        <v>126</v>
      </c>
      <c r="S755">
        <v>47</v>
      </c>
      <c r="T755">
        <v>57</v>
      </c>
      <c r="U755">
        <v>18</v>
      </c>
      <c r="V755">
        <v>7</v>
      </c>
    </row>
    <row r="756" spans="1:22" x14ac:dyDescent="0.2">
      <c r="A756" t="s">
        <v>1546</v>
      </c>
      <c r="B756" t="s">
        <v>1546</v>
      </c>
      <c r="C756">
        <v>3</v>
      </c>
      <c r="D756">
        <v>319</v>
      </c>
      <c r="E756" t="s">
        <v>682</v>
      </c>
      <c r="F756">
        <v>3</v>
      </c>
      <c r="G756">
        <v>319</v>
      </c>
      <c r="H756" t="s">
        <v>682</v>
      </c>
      <c r="I756" t="s">
        <v>1547</v>
      </c>
      <c r="J756">
        <v>1067</v>
      </c>
      <c r="K756">
        <v>831</v>
      </c>
      <c r="L756">
        <v>20</v>
      </c>
      <c r="M756">
        <v>811</v>
      </c>
      <c r="N756">
        <v>151</v>
      </c>
      <c r="O756">
        <v>261</v>
      </c>
      <c r="P756">
        <v>158</v>
      </c>
      <c r="Q756">
        <v>27</v>
      </c>
      <c r="R756">
        <v>97</v>
      </c>
      <c r="S756">
        <v>51</v>
      </c>
      <c r="T756">
        <v>49</v>
      </c>
      <c r="U756">
        <v>5</v>
      </c>
      <c r="V756">
        <v>12</v>
      </c>
    </row>
    <row r="757" spans="1:22" x14ac:dyDescent="0.2">
      <c r="A757" t="s">
        <v>1548</v>
      </c>
      <c r="B757" t="s">
        <v>1548</v>
      </c>
      <c r="C757">
        <v>3</v>
      </c>
      <c r="D757">
        <v>319</v>
      </c>
      <c r="E757" t="s">
        <v>682</v>
      </c>
      <c r="F757">
        <v>3</v>
      </c>
      <c r="G757">
        <v>319</v>
      </c>
      <c r="H757" t="s">
        <v>682</v>
      </c>
      <c r="I757" t="s">
        <v>1549</v>
      </c>
      <c r="J757">
        <v>2582</v>
      </c>
      <c r="K757">
        <v>1999</v>
      </c>
      <c r="L757">
        <v>58</v>
      </c>
      <c r="M757">
        <v>1941</v>
      </c>
      <c r="N757">
        <v>416</v>
      </c>
      <c r="O757">
        <v>729</v>
      </c>
      <c r="P757">
        <v>371</v>
      </c>
      <c r="Q757">
        <v>51</v>
      </c>
      <c r="R757">
        <v>181</v>
      </c>
      <c r="S757">
        <v>110</v>
      </c>
      <c r="T757">
        <v>60</v>
      </c>
      <c r="U757">
        <v>16</v>
      </c>
      <c r="V757">
        <v>7</v>
      </c>
    </row>
    <row r="758" spans="1:22" x14ac:dyDescent="0.2">
      <c r="A758" t="s">
        <v>1550</v>
      </c>
      <c r="B758" t="s">
        <v>1550</v>
      </c>
      <c r="C758">
        <v>3</v>
      </c>
      <c r="D758">
        <v>319</v>
      </c>
      <c r="E758" t="s">
        <v>682</v>
      </c>
      <c r="F758">
        <v>3</v>
      </c>
      <c r="G758">
        <v>319</v>
      </c>
      <c r="H758" t="s">
        <v>682</v>
      </c>
      <c r="I758" t="s">
        <v>1551</v>
      </c>
      <c r="J758">
        <v>1674</v>
      </c>
      <c r="K758">
        <v>1157</v>
      </c>
      <c r="L758">
        <v>28</v>
      </c>
      <c r="M758">
        <v>1129</v>
      </c>
      <c r="N758">
        <v>284</v>
      </c>
      <c r="O758">
        <v>348</v>
      </c>
      <c r="P758">
        <v>208</v>
      </c>
      <c r="Q758">
        <v>37</v>
      </c>
      <c r="R758">
        <v>114</v>
      </c>
      <c r="S758">
        <v>63</v>
      </c>
      <c r="T758">
        <v>54</v>
      </c>
      <c r="U758">
        <v>13</v>
      </c>
      <c r="V758">
        <v>8</v>
      </c>
    </row>
    <row r="759" spans="1:22" x14ac:dyDescent="0.2">
      <c r="A759" t="s">
        <v>1552</v>
      </c>
      <c r="B759" t="s">
        <v>1552</v>
      </c>
      <c r="C759">
        <v>3</v>
      </c>
      <c r="D759">
        <v>319</v>
      </c>
      <c r="E759" t="s">
        <v>682</v>
      </c>
      <c r="F759">
        <v>3</v>
      </c>
      <c r="G759">
        <v>319</v>
      </c>
      <c r="H759" t="s">
        <v>682</v>
      </c>
      <c r="I759" t="s">
        <v>1553</v>
      </c>
      <c r="J759">
        <v>495</v>
      </c>
      <c r="K759">
        <v>374</v>
      </c>
      <c r="L759">
        <v>8</v>
      </c>
      <c r="M759">
        <v>366</v>
      </c>
      <c r="N759">
        <v>103</v>
      </c>
      <c r="O759">
        <v>157</v>
      </c>
      <c r="P759">
        <v>49</v>
      </c>
      <c r="Q759">
        <v>10</v>
      </c>
      <c r="R759">
        <v>17</v>
      </c>
      <c r="S759">
        <v>22</v>
      </c>
      <c r="T759">
        <v>4</v>
      </c>
      <c r="U759">
        <v>1</v>
      </c>
      <c r="V759">
        <v>3</v>
      </c>
    </row>
    <row r="760" spans="1:22" x14ac:dyDescent="0.2">
      <c r="A760" t="s">
        <v>1554</v>
      </c>
      <c r="B760" t="s">
        <v>1554</v>
      </c>
      <c r="C760">
        <v>3</v>
      </c>
      <c r="D760">
        <v>319</v>
      </c>
      <c r="E760" t="s">
        <v>682</v>
      </c>
      <c r="F760">
        <v>3</v>
      </c>
      <c r="G760">
        <v>319</v>
      </c>
      <c r="H760" t="s">
        <v>682</v>
      </c>
      <c r="I760" t="s">
        <v>1555</v>
      </c>
      <c r="J760">
        <v>2241</v>
      </c>
      <c r="K760">
        <v>1600</v>
      </c>
      <c r="L760">
        <v>34</v>
      </c>
      <c r="M760">
        <v>1566</v>
      </c>
      <c r="N760">
        <v>347</v>
      </c>
      <c r="O760">
        <v>445</v>
      </c>
      <c r="P760">
        <v>279</v>
      </c>
      <c r="Q760">
        <v>56</v>
      </c>
      <c r="R760">
        <v>243</v>
      </c>
      <c r="S760">
        <v>76</v>
      </c>
      <c r="T760">
        <v>89</v>
      </c>
      <c r="U760">
        <v>19</v>
      </c>
      <c r="V760">
        <v>12</v>
      </c>
    </row>
    <row r="761" spans="1:22" x14ac:dyDescent="0.2">
      <c r="A761" t="s">
        <v>1556</v>
      </c>
      <c r="B761" t="s">
        <v>1556</v>
      </c>
      <c r="C761">
        <v>3</v>
      </c>
      <c r="D761">
        <v>319</v>
      </c>
      <c r="E761" t="s">
        <v>682</v>
      </c>
      <c r="F761">
        <v>3</v>
      </c>
      <c r="G761">
        <v>319</v>
      </c>
      <c r="H761" t="s">
        <v>682</v>
      </c>
      <c r="I761" t="s">
        <v>1557</v>
      </c>
      <c r="J761">
        <v>1635</v>
      </c>
      <c r="K761">
        <v>1228</v>
      </c>
      <c r="L761">
        <v>15</v>
      </c>
      <c r="M761">
        <v>1213</v>
      </c>
      <c r="N761">
        <v>288</v>
      </c>
      <c r="O761">
        <v>480</v>
      </c>
      <c r="P761">
        <v>238</v>
      </c>
      <c r="Q761">
        <v>12</v>
      </c>
      <c r="R761">
        <v>117</v>
      </c>
      <c r="S761">
        <v>36</v>
      </c>
      <c r="T761">
        <v>30</v>
      </c>
      <c r="U761">
        <v>9</v>
      </c>
      <c r="V761">
        <v>3</v>
      </c>
    </row>
    <row r="762" spans="1:22" x14ac:dyDescent="0.2">
      <c r="A762" t="s">
        <v>1558</v>
      </c>
      <c r="B762" t="s">
        <v>1558</v>
      </c>
      <c r="C762">
        <v>3</v>
      </c>
      <c r="D762">
        <v>319</v>
      </c>
      <c r="E762" t="s">
        <v>682</v>
      </c>
      <c r="F762">
        <v>3</v>
      </c>
      <c r="G762">
        <v>319</v>
      </c>
      <c r="H762" t="s">
        <v>682</v>
      </c>
      <c r="I762" t="s">
        <v>1559</v>
      </c>
      <c r="J762">
        <v>736</v>
      </c>
      <c r="K762">
        <v>574</v>
      </c>
      <c r="L762">
        <v>21</v>
      </c>
      <c r="M762">
        <v>553</v>
      </c>
      <c r="N762">
        <v>49</v>
      </c>
      <c r="O762">
        <v>255</v>
      </c>
      <c r="P762">
        <v>107</v>
      </c>
      <c r="Q762">
        <v>11</v>
      </c>
      <c r="R762">
        <v>42</v>
      </c>
      <c r="S762">
        <v>31</v>
      </c>
      <c r="T762">
        <v>48</v>
      </c>
      <c r="U762">
        <v>5</v>
      </c>
      <c r="V762">
        <v>5</v>
      </c>
    </row>
    <row r="763" spans="1:22" x14ac:dyDescent="0.2">
      <c r="A763" t="s">
        <v>1560</v>
      </c>
      <c r="B763" t="s">
        <v>1560</v>
      </c>
      <c r="C763">
        <v>3</v>
      </c>
      <c r="D763">
        <v>319</v>
      </c>
      <c r="E763" t="s">
        <v>682</v>
      </c>
      <c r="F763">
        <v>3</v>
      </c>
      <c r="G763">
        <v>319</v>
      </c>
      <c r="H763" t="s">
        <v>682</v>
      </c>
      <c r="I763" t="s">
        <v>1561</v>
      </c>
      <c r="J763">
        <v>1231</v>
      </c>
      <c r="K763">
        <v>963</v>
      </c>
      <c r="L763">
        <v>23</v>
      </c>
      <c r="M763">
        <v>940</v>
      </c>
      <c r="N763">
        <v>241</v>
      </c>
      <c r="O763">
        <v>290</v>
      </c>
      <c r="P763">
        <v>165</v>
      </c>
      <c r="Q763">
        <v>30</v>
      </c>
      <c r="R763">
        <v>106</v>
      </c>
      <c r="S763">
        <v>49</v>
      </c>
      <c r="T763">
        <v>33</v>
      </c>
      <c r="U763">
        <v>15</v>
      </c>
      <c r="V763">
        <v>11</v>
      </c>
    </row>
    <row r="764" spans="1:22" x14ac:dyDescent="0.2">
      <c r="A764" t="s">
        <v>1562</v>
      </c>
      <c r="B764" t="s">
        <v>1562</v>
      </c>
      <c r="C764">
        <v>3</v>
      </c>
      <c r="D764">
        <v>319</v>
      </c>
      <c r="E764" t="s">
        <v>682</v>
      </c>
      <c r="F764">
        <v>3</v>
      </c>
      <c r="G764">
        <v>319</v>
      </c>
      <c r="H764" t="s">
        <v>682</v>
      </c>
      <c r="I764" t="s">
        <v>1563</v>
      </c>
      <c r="J764">
        <v>6182</v>
      </c>
      <c r="K764">
        <v>4244</v>
      </c>
      <c r="L764">
        <v>78</v>
      </c>
      <c r="M764">
        <v>4166</v>
      </c>
      <c r="N764">
        <v>936</v>
      </c>
      <c r="O764">
        <v>1149</v>
      </c>
      <c r="P764">
        <v>797</v>
      </c>
      <c r="Q764">
        <v>134</v>
      </c>
      <c r="R764">
        <v>526</v>
      </c>
      <c r="S764">
        <v>236</v>
      </c>
      <c r="T764">
        <v>312</v>
      </c>
      <c r="U764">
        <v>41</v>
      </c>
      <c r="V764">
        <v>35</v>
      </c>
    </row>
    <row r="765" spans="1:22" x14ac:dyDescent="0.2">
      <c r="A765" t="s">
        <v>1564</v>
      </c>
      <c r="B765" t="s">
        <v>1564</v>
      </c>
      <c r="C765">
        <v>3</v>
      </c>
      <c r="D765">
        <v>319</v>
      </c>
      <c r="E765" t="s">
        <v>682</v>
      </c>
      <c r="F765">
        <v>3</v>
      </c>
      <c r="G765">
        <v>319</v>
      </c>
      <c r="H765" t="s">
        <v>682</v>
      </c>
      <c r="I765" t="s">
        <v>1565</v>
      </c>
      <c r="J765">
        <v>1194</v>
      </c>
      <c r="K765">
        <v>821</v>
      </c>
      <c r="L765">
        <v>14</v>
      </c>
      <c r="M765">
        <v>807</v>
      </c>
      <c r="N765">
        <v>187</v>
      </c>
      <c r="O765">
        <v>231</v>
      </c>
      <c r="P765">
        <v>175</v>
      </c>
      <c r="Q765">
        <v>27</v>
      </c>
      <c r="R765">
        <v>74</v>
      </c>
      <c r="S765">
        <v>39</v>
      </c>
      <c r="T765">
        <v>55</v>
      </c>
      <c r="U765">
        <v>10</v>
      </c>
      <c r="V765">
        <v>9</v>
      </c>
    </row>
    <row r="766" spans="1:22" x14ac:dyDescent="0.2">
      <c r="A766" t="s">
        <v>1566</v>
      </c>
      <c r="B766" t="s">
        <v>1566</v>
      </c>
      <c r="C766">
        <v>3</v>
      </c>
      <c r="D766">
        <v>319</v>
      </c>
      <c r="E766" t="s">
        <v>682</v>
      </c>
      <c r="F766">
        <v>3</v>
      </c>
      <c r="G766">
        <v>319</v>
      </c>
      <c r="H766" t="s">
        <v>682</v>
      </c>
      <c r="I766" t="s">
        <v>1567</v>
      </c>
      <c r="J766">
        <v>1420</v>
      </c>
      <c r="K766">
        <v>1161</v>
      </c>
      <c r="L766">
        <v>35</v>
      </c>
      <c r="M766">
        <v>1126</v>
      </c>
      <c r="N766">
        <v>314</v>
      </c>
      <c r="O766">
        <v>382</v>
      </c>
      <c r="P766">
        <v>221</v>
      </c>
      <c r="Q766">
        <v>29</v>
      </c>
      <c r="R766">
        <v>80</v>
      </c>
      <c r="S766">
        <v>56</v>
      </c>
      <c r="T766">
        <v>31</v>
      </c>
      <c r="U766">
        <v>6</v>
      </c>
      <c r="V766">
        <v>7</v>
      </c>
    </row>
    <row r="767" spans="1:22" x14ac:dyDescent="0.2">
      <c r="A767" t="s">
        <v>1568</v>
      </c>
      <c r="B767" t="s">
        <v>1568</v>
      </c>
      <c r="C767">
        <v>3</v>
      </c>
      <c r="D767">
        <v>319</v>
      </c>
      <c r="E767" t="s">
        <v>682</v>
      </c>
      <c r="F767">
        <v>3</v>
      </c>
      <c r="G767">
        <v>319</v>
      </c>
      <c r="H767" t="s">
        <v>682</v>
      </c>
      <c r="I767" t="s">
        <v>1569</v>
      </c>
      <c r="J767">
        <v>3654</v>
      </c>
      <c r="K767">
        <v>2819</v>
      </c>
      <c r="L767">
        <v>67</v>
      </c>
      <c r="M767">
        <v>2752</v>
      </c>
      <c r="N767">
        <v>992</v>
      </c>
      <c r="O767">
        <v>685</v>
      </c>
      <c r="P767">
        <v>493</v>
      </c>
      <c r="Q767">
        <v>66</v>
      </c>
      <c r="R767">
        <v>239</v>
      </c>
      <c r="S767">
        <v>106</v>
      </c>
      <c r="T767">
        <v>132</v>
      </c>
      <c r="U767">
        <v>18</v>
      </c>
      <c r="V767">
        <v>21</v>
      </c>
    </row>
    <row r="768" spans="1:22" x14ac:dyDescent="0.2">
      <c r="A768" t="s">
        <v>1570</v>
      </c>
      <c r="B768" t="s">
        <v>1570</v>
      </c>
      <c r="C768">
        <v>3</v>
      </c>
      <c r="D768">
        <v>319</v>
      </c>
      <c r="E768" t="s">
        <v>682</v>
      </c>
      <c r="F768">
        <v>3</v>
      </c>
      <c r="G768">
        <v>319</v>
      </c>
      <c r="H768" t="s">
        <v>682</v>
      </c>
      <c r="I768" t="s">
        <v>1571</v>
      </c>
      <c r="J768">
        <v>1824</v>
      </c>
      <c r="K768">
        <v>1453</v>
      </c>
      <c r="L768">
        <v>38</v>
      </c>
      <c r="M768">
        <v>1415</v>
      </c>
      <c r="N768">
        <v>295</v>
      </c>
      <c r="O768">
        <v>589</v>
      </c>
      <c r="P768">
        <v>232</v>
      </c>
      <c r="Q768">
        <v>41</v>
      </c>
      <c r="R768">
        <v>97</v>
      </c>
      <c r="S768">
        <v>78</v>
      </c>
      <c r="T768">
        <v>63</v>
      </c>
      <c r="U768">
        <v>14</v>
      </c>
      <c r="V768">
        <v>6</v>
      </c>
    </row>
    <row r="769" spans="1:22" x14ac:dyDescent="0.2">
      <c r="A769" t="s">
        <v>1572</v>
      </c>
      <c r="B769" t="s">
        <v>1572</v>
      </c>
      <c r="C769">
        <v>3</v>
      </c>
      <c r="D769">
        <v>319</v>
      </c>
      <c r="E769" t="s">
        <v>682</v>
      </c>
      <c r="F769">
        <v>3</v>
      </c>
      <c r="G769">
        <v>319</v>
      </c>
      <c r="H769" t="s">
        <v>682</v>
      </c>
      <c r="I769" t="s">
        <v>1573</v>
      </c>
      <c r="J769">
        <v>1269</v>
      </c>
      <c r="K769">
        <v>990</v>
      </c>
      <c r="L769">
        <v>23</v>
      </c>
      <c r="M769">
        <v>967</v>
      </c>
      <c r="N769">
        <v>286</v>
      </c>
      <c r="O769">
        <v>300</v>
      </c>
      <c r="P769">
        <v>146</v>
      </c>
      <c r="Q769">
        <v>34</v>
      </c>
      <c r="R769">
        <v>120</v>
      </c>
      <c r="S769">
        <v>22</v>
      </c>
      <c r="T769">
        <v>40</v>
      </c>
      <c r="U769">
        <v>5</v>
      </c>
      <c r="V769">
        <v>14</v>
      </c>
    </row>
    <row r="770" spans="1:22" x14ac:dyDescent="0.2">
      <c r="A770" t="s">
        <v>1574</v>
      </c>
      <c r="B770" t="s">
        <v>1574</v>
      </c>
      <c r="C770">
        <v>3</v>
      </c>
      <c r="D770">
        <v>319</v>
      </c>
      <c r="E770" t="s">
        <v>682</v>
      </c>
      <c r="F770">
        <v>3</v>
      </c>
      <c r="G770">
        <v>319</v>
      </c>
      <c r="H770" t="s">
        <v>682</v>
      </c>
      <c r="I770" t="s">
        <v>1575</v>
      </c>
      <c r="J770">
        <v>2767</v>
      </c>
      <c r="K770">
        <v>2073</v>
      </c>
      <c r="L770">
        <v>44</v>
      </c>
      <c r="M770">
        <v>2029</v>
      </c>
      <c r="N770">
        <v>385</v>
      </c>
      <c r="O770">
        <v>858</v>
      </c>
      <c r="P770">
        <v>329</v>
      </c>
      <c r="Q770">
        <v>61</v>
      </c>
      <c r="R770">
        <v>197</v>
      </c>
      <c r="S770">
        <v>89</v>
      </c>
      <c r="T770">
        <v>73</v>
      </c>
      <c r="U770">
        <v>21</v>
      </c>
      <c r="V770">
        <v>16</v>
      </c>
    </row>
    <row r="771" spans="1:22" x14ac:dyDescent="0.2">
      <c r="A771" t="s">
        <v>1576</v>
      </c>
      <c r="B771" t="s">
        <v>1576</v>
      </c>
      <c r="C771">
        <v>3</v>
      </c>
      <c r="D771">
        <v>319</v>
      </c>
      <c r="E771" t="s">
        <v>682</v>
      </c>
      <c r="F771">
        <v>3</v>
      </c>
      <c r="G771">
        <v>319</v>
      </c>
      <c r="H771" t="s">
        <v>682</v>
      </c>
      <c r="I771" t="s">
        <v>1577</v>
      </c>
      <c r="J771">
        <v>2008</v>
      </c>
      <c r="K771">
        <v>1581</v>
      </c>
      <c r="L771">
        <v>49</v>
      </c>
      <c r="M771">
        <v>1532</v>
      </c>
      <c r="N771">
        <v>409</v>
      </c>
      <c r="O771">
        <v>564</v>
      </c>
      <c r="P771">
        <v>286</v>
      </c>
      <c r="Q771">
        <v>31</v>
      </c>
      <c r="R771">
        <v>106</v>
      </c>
      <c r="S771">
        <v>71</v>
      </c>
      <c r="T771">
        <v>40</v>
      </c>
      <c r="U771">
        <v>17</v>
      </c>
      <c r="V771">
        <v>8</v>
      </c>
    </row>
    <row r="772" spans="1:22" x14ac:dyDescent="0.2">
      <c r="A772" t="s">
        <v>1578</v>
      </c>
      <c r="B772" t="s">
        <v>1578</v>
      </c>
      <c r="C772">
        <v>3</v>
      </c>
      <c r="D772">
        <v>319</v>
      </c>
      <c r="E772" t="s">
        <v>682</v>
      </c>
      <c r="F772">
        <v>3</v>
      </c>
      <c r="G772">
        <v>319</v>
      </c>
      <c r="H772" t="s">
        <v>682</v>
      </c>
      <c r="I772" t="s">
        <v>1579</v>
      </c>
      <c r="J772">
        <v>867</v>
      </c>
      <c r="K772">
        <v>673</v>
      </c>
      <c r="L772">
        <v>20</v>
      </c>
      <c r="M772">
        <v>653</v>
      </c>
      <c r="N772">
        <v>112</v>
      </c>
      <c r="O772">
        <v>330</v>
      </c>
      <c r="P772">
        <v>92</v>
      </c>
      <c r="Q772">
        <v>11</v>
      </c>
      <c r="R772">
        <v>49</v>
      </c>
      <c r="S772">
        <v>31</v>
      </c>
      <c r="T772">
        <v>20</v>
      </c>
      <c r="U772">
        <v>5</v>
      </c>
      <c r="V772">
        <v>3</v>
      </c>
    </row>
    <row r="773" spans="1:22" x14ac:dyDescent="0.2">
      <c r="A773" t="s">
        <v>1580</v>
      </c>
      <c r="B773" t="s">
        <v>1580</v>
      </c>
      <c r="C773">
        <v>3</v>
      </c>
      <c r="D773">
        <v>319</v>
      </c>
      <c r="E773" t="s">
        <v>682</v>
      </c>
      <c r="F773">
        <v>3</v>
      </c>
      <c r="G773">
        <v>319</v>
      </c>
      <c r="H773" t="s">
        <v>682</v>
      </c>
      <c r="I773" t="s">
        <v>1581</v>
      </c>
      <c r="J773">
        <v>327</v>
      </c>
      <c r="K773">
        <v>270</v>
      </c>
      <c r="L773">
        <v>8</v>
      </c>
      <c r="M773">
        <v>262</v>
      </c>
      <c r="N773">
        <v>65</v>
      </c>
      <c r="O773">
        <v>124</v>
      </c>
      <c r="P773">
        <v>45</v>
      </c>
      <c r="Q773">
        <v>5</v>
      </c>
      <c r="R773">
        <v>3</v>
      </c>
      <c r="S773">
        <v>13</v>
      </c>
      <c r="T773">
        <v>6</v>
      </c>
      <c r="U773">
        <v>0</v>
      </c>
      <c r="V773">
        <v>1</v>
      </c>
    </row>
    <row r="774" spans="1:22" x14ac:dyDescent="0.2">
      <c r="A774" t="s">
        <v>1582</v>
      </c>
      <c r="B774" t="s">
        <v>1582</v>
      </c>
      <c r="C774">
        <v>3</v>
      </c>
      <c r="D774">
        <v>319</v>
      </c>
      <c r="E774" t="s">
        <v>682</v>
      </c>
      <c r="F774">
        <v>3</v>
      </c>
      <c r="G774">
        <v>319</v>
      </c>
      <c r="H774" t="s">
        <v>682</v>
      </c>
      <c r="I774" t="s">
        <v>1583</v>
      </c>
      <c r="J774">
        <v>1079</v>
      </c>
      <c r="K774">
        <v>864</v>
      </c>
      <c r="L774">
        <v>16</v>
      </c>
      <c r="M774">
        <v>848</v>
      </c>
      <c r="N774">
        <v>315</v>
      </c>
      <c r="O774">
        <v>227</v>
      </c>
      <c r="P774">
        <v>149</v>
      </c>
      <c r="Q774">
        <v>24</v>
      </c>
      <c r="R774">
        <v>60</v>
      </c>
      <c r="S774">
        <v>35</v>
      </c>
      <c r="T774">
        <v>24</v>
      </c>
      <c r="U774">
        <v>7</v>
      </c>
      <c r="V774">
        <v>7</v>
      </c>
    </row>
    <row r="775" spans="1:22" x14ac:dyDescent="0.2">
      <c r="A775" t="s">
        <v>1584</v>
      </c>
      <c r="B775" t="s">
        <v>1584</v>
      </c>
      <c r="C775">
        <v>3</v>
      </c>
      <c r="D775">
        <v>319</v>
      </c>
      <c r="E775" t="s">
        <v>682</v>
      </c>
      <c r="F775">
        <v>3</v>
      </c>
      <c r="G775">
        <v>319</v>
      </c>
      <c r="H775" t="s">
        <v>682</v>
      </c>
      <c r="I775" t="s">
        <v>1585</v>
      </c>
      <c r="J775">
        <v>613</v>
      </c>
      <c r="K775">
        <v>441</v>
      </c>
      <c r="L775">
        <v>11</v>
      </c>
      <c r="M775">
        <v>430</v>
      </c>
      <c r="N775">
        <v>58</v>
      </c>
      <c r="O775">
        <v>206</v>
      </c>
      <c r="P775">
        <v>67</v>
      </c>
      <c r="Q775">
        <v>13</v>
      </c>
      <c r="R775">
        <v>37</v>
      </c>
      <c r="S775">
        <v>25</v>
      </c>
      <c r="T775">
        <v>16</v>
      </c>
      <c r="U775">
        <v>4</v>
      </c>
      <c r="V775">
        <v>4</v>
      </c>
    </row>
    <row r="776" spans="1:22" x14ac:dyDescent="0.2">
      <c r="A776" t="s">
        <v>1586</v>
      </c>
      <c r="B776" t="s">
        <v>1586</v>
      </c>
      <c r="C776">
        <v>3</v>
      </c>
      <c r="D776">
        <v>319</v>
      </c>
      <c r="E776" t="s">
        <v>682</v>
      </c>
      <c r="F776">
        <v>3</v>
      </c>
      <c r="G776">
        <v>319</v>
      </c>
      <c r="H776" t="s">
        <v>682</v>
      </c>
      <c r="I776" t="s">
        <v>1587</v>
      </c>
      <c r="J776">
        <v>4526</v>
      </c>
      <c r="K776">
        <v>3383</v>
      </c>
      <c r="L776">
        <v>95</v>
      </c>
      <c r="M776">
        <v>3288</v>
      </c>
      <c r="N776">
        <v>1229</v>
      </c>
      <c r="O776">
        <v>745</v>
      </c>
      <c r="P776">
        <v>664</v>
      </c>
      <c r="Q776">
        <v>63</v>
      </c>
      <c r="R776">
        <v>292</v>
      </c>
      <c r="S776">
        <v>136</v>
      </c>
      <c r="T776">
        <v>120</v>
      </c>
      <c r="U776">
        <v>20</v>
      </c>
      <c r="V776">
        <v>19</v>
      </c>
    </row>
    <row r="777" spans="1:22" x14ac:dyDescent="0.2">
      <c r="A777" t="s">
        <v>1588</v>
      </c>
      <c r="B777" t="s">
        <v>1588</v>
      </c>
      <c r="C777">
        <v>3</v>
      </c>
      <c r="D777">
        <v>319</v>
      </c>
      <c r="E777" t="s">
        <v>682</v>
      </c>
      <c r="F777">
        <v>3</v>
      </c>
      <c r="G777">
        <v>319</v>
      </c>
      <c r="H777" t="s">
        <v>682</v>
      </c>
      <c r="I777" t="s">
        <v>1589</v>
      </c>
      <c r="J777">
        <v>1087</v>
      </c>
      <c r="K777">
        <v>892</v>
      </c>
      <c r="L777">
        <v>18</v>
      </c>
      <c r="M777">
        <v>874</v>
      </c>
      <c r="N777">
        <v>373</v>
      </c>
      <c r="O777">
        <v>194</v>
      </c>
      <c r="P777">
        <v>160</v>
      </c>
      <c r="Q777">
        <v>25</v>
      </c>
      <c r="R777">
        <v>48</v>
      </c>
      <c r="S777">
        <v>43</v>
      </c>
      <c r="T777">
        <v>22</v>
      </c>
      <c r="U777">
        <v>2</v>
      </c>
      <c r="V777">
        <v>7</v>
      </c>
    </row>
    <row r="778" spans="1:22" x14ac:dyDescent="0.2">
      <c r="A778" t="s">
        <v>1590</v>
      </c>
      <c r="B778" t="s">
        <v>1590</v>
      </c>
      <c r="C778">
        <v>3</v>
      </c>
      <c r="D778">
        <v>319</v>
      </c>
      <c r="E778" t="s">
        <v>682</v>
      </c>
      <c r="F778">
        <v>3</v>
      </c>
      <c r="G778">
        <v>319</v>
      </c>
      <c r="H778" t="s">
        <v>682</v>
      </c>
      <c r="I778" t="s">
        <v>1591</v>
      </c>
      <c r="J778">
        <v>1069</v>
      </c>
      <c r="K778">
        <v>812</v>
      </c>
      <c r="L778">
        <v>21</v>
      </c>
      <c r="M778">
        <v>791</v>
      </c>
      <c r="N778">
        <v>103</v>
      </c>
      <c r="O778">
        <v>358</v>
      </c>
      <c r="P778">
        <v>162</v>
      </c>
      <c r="Q778">
        <v>20</v>
      </c>
      <c r="R778">
        <v>50</v>
      </c>
      <c r="S778">
        <v>61</v>
      </c>
      <c r="T778">
        <v>28</v>
      </c>
      <c r="U778">
        <v>5</v>
      </c>
      <c r="V778">
        <v>4</v>
      </c>
    </row>
    <row r="779" spans="1:22" x14ac:dyDescent="0.2">
      <c r="A779" t="s">
        <v>1592</v>
      </c>
      <c r="B779" t="s">
        <v>1592</v>
      </c>
      <c r="C779">
        <v>3</v>
      </c>
      <c r="D779">
        <v>319</v>
      </c>
      <c r="E779" t="s">
        <v>682</v>
      </c>
      <c r="F779">
        <v>3</v>
      </c>
      <c r="G779">
        <v>319</v>
      </c>
      <c r="H779" t="s">
        <v>682</v>
      </c>
      <c r="I779" t="s">
        <v>1593</v>
      </c>
      <c r="J779">
        <v>5137</v>
      </c>
      <c r="K779">
        <v>3684</v>
      </c>
      <c r="L779">
        <v>85</v>
      </c>
      <c r="M779">
        <v>3599</v>
      </c>
      <c r="N779">
        <v>1291</v>
      </c>
      <c r="O779">
        <v>755</v>
      </c>
      <c r="P779">
        <v>780</v>
      </c>
      <c r="Q779">
        <v>93</v>
      </c>
      <c r="R779">
        <v>342</v>
      </c>
      <c r="S779">
        <v>164</v>
      </c>
      <c r="T779">
        <v>107</v>
      </c>
      <c r="U779">
        <v>34</v>
      </c>
      <c r="V779">
        <v>33</v>
      </c>
    </row>
    <row r="780" spans="1:22" x14ac:dyDescent="0.2">
      <c r="A780" t="s">
        <v>1594</v>
      </c>
      <c r="B780" t="s">
        <v>1594</v>
      </c>
      <c r="C780">
        <v>3</v>
      </c>
      <c r="D780">
        <v>319</v>
      </c>
      <c r="E780" t="s">
        <v>682</v>
      </c>
      <c r="F780">
        <v>3</v>
      </c>
      <c r="G780">
        <v>319</v>
      </c>
      <c r="H780" t="s">
        <v>682</v>
      </c>
      <c r="I780" t="s">
        <v>1595</v>
      </c>
      <c r="J780">
        <v>1957</v>
      </c>
      <c r="K780">
        <v>1495</v>
      </c>
      <c r="L780">
        <v>39</v>
      </c>
      <c r="M780">
        <v>1456</v>
      </c>
      <c r="N780">
        <v>480</v>
      </c>
      <c r="O780">
        <v>438</v>
      </c>
      <c r="P780">
        <v>263</v>
      </c>
      <c r="Q780">
        <v>32</v>
      </c>
      <c r="R780">
        <v>116</v>
      </c>
      <c r="S780">
        <v>59</v>
      </c>
      <c r="T780">
        <v>45</v>
      </c>
      <c r="U780">
        <v>8</v>
      </c>
      <c r="V780">
        <v>15</v>
      </c>
    </row>
    <row r="781" spans="1:22" x14ac:dyDescent="0.2">
      <c r="A781" t="s">
        <v>1596</v>
      </c>
      <c r="B781" t="s">
        <v>1596</v>
      </c>
      <c r="C781">
        <v>3</v>
      </c>
      <c r="D781">
        <v>319</v>
      </c>
      <c r="E781" t="s">
        <v>682</v>
      </c>
      <c r="F781">
        <v>3</v>
      </c>
      <c r="G781">
        <v>319</v>
      </c>
      <c r="H781" t="s">
        <v>682</v>
      </c>
      <c r="I781" t="s">
        <v>1597</v>
      </c>
      <c r="J781">
        <v>0</v>
      </c>
      <c r="K781">
        <v>5713</v>
      </c>
      <c r="L781">
        <v>83</v>
      </c>
      <c r="M781">
        <v>5630</v>
      </c>
      <c r="N781">
        <v>1493</v>
      </c>
      <c r="O781">
        <v>1764</v>
      </c>
      <c r="P781">
        <v>707</v>
      </c>
      <c r="Q781">
        <v>112</v>
      </c>
      <c r="R781">
        <v>923</v>
      </c>
      <c r="S781">
        <v>250</v>
      </c>
      <c r="T781">
        <v>288</v>
      </c>
      <c r="U781">
        <v>45</v>
      </c>
      <c r="V781">
        <v>48</v>
      </c>
    </row>
    <row r="782" spans="1:22" x14ac:dyDescent="0.2">
      <c r="A782" t="s">
        <v>1598</v>
      </c>
      <c r="B782" t="s">
        <v>1598</v>
      </c>
      <c r="C782">
        <v>3</v>
      </c>
      <c r="D782">
        <v>320</v>
      </c>
      <c r="E782" t="s">
        <v>687</v>
      </c>
      <c r="F782">
        <v>3</v>
      </c>
      <c r="G782">
        <v>320</v>
      </c>
      <c r="H782" t="s">
        <v>687</v>
      </c>
      <c r="I782" t="s">
        <v>1599</v>
      </c>
      <c r="J782">
        <v>2628</v>
      </c>
      <c r="K782">
        <v>1896</v>
      </c>
      <c r="L782">
        <v>54</v>
      </c>
      <c r="M782">
        <v>1842</v>
      </c>
      <c r="N782">
        <v>799</v>
      </c>
      <c r="O782">
        <v>432</v>
      </c>
      <c r="P782">
        <v>312</v>
      </c>
      <c r="Q782">
        <v>41</v>
      </c>
      <c r="R782">
        <v>102</v>
      </c>
      <c r="S782">
        <v>80</v>
      </c>
      <c r="T782">
        <v>51</v>
      </c>
      <c r="U782">
        <v>13</v>
      </c>
      <c r="V782">
        <v>12</v>
      </c>
    </row>
    <row r="783" spans="1:22" x14ac:dyDescent="0.2">
      <c r="A783" t="s">
        <v>1600</v>
      </c>
      <c r="B783" t="s">
        <v>1600</v>
      </c>
      <c r="C783">
        <v>3</v>
      </c>
      <c r="D783">
        <v>320</v>
      </c>
      <c r="E783" t="s">
        <v>687</v>
      </c>
      <c r="F783">
        <v>3</v>
      </c>
      <c r="G783">
        <v>320</v>
      </c>
      <c r="H783" t="s">
        <v>687</v>
      </c>
      <c r="I783" t="s">
        <v>1601</v>
      </c>
      <c r="J783">
        <v>1713</v>
      </c>
      <c r="K783">
        <v>1317</v>
      </c>
      <c r="L783">
        <v>28</v>
      </c>
      <c r="M783">
        <v>1289</v>
      </c>
      <c r="N783">
        <v>372</v>
      </c>
      <c r="O783">
        <v>503</v>
      </c>
      <c r="P783">
        <v>198</v>
      </c>
      <c r="Q783">
        <v>37</v>
      </c>
      <c r="R783">
        <v>76</v>
      </c>
      <c r="S783">
        <v>62</v>
      </c>
      <c r="T783">
        <v>27</v>
      </c>
      <c r="U783">
        <v>8</v>
      </c>
      <c r="V783">
        <v>6</v>
      </c>
    </row>
    <row r="784" spans="1:22" x14ac:dyDescent="0.2">
      <c r="A784" t="s">
        <v>1602</v>
      </c>
      <c r="B784" t="s">
        <v>1602</v>
      </c>
      <c r="C784">
        <v>3</v>
      </c>
      <c r="D784">
        <v>320</v>
      </c>
      <c r="E784" t="s">
        <v>687</v>
      </c>
      <c r="F784">
        <v>3</v>
      </c>
      <c r="G784">
        <v>320</v>
      </c>
      <c r="H784" t="s">
        <v>687</v>
      </c>
      <c r="I784" t="s">
        <v>1603</v>
      </c>
      <c r="J784">
        <v>1606</v>
      </c>
      <c r="K784">
        <v>1171</v>
      </c>
      <c r="L784">
        <v>39</v>
      </c>
      <c r="M784">
        <v>1132</v>
      </c>
      <c r="N784">
        <v>326</v>
      </c>
      <c r="O784">
        <v>361</v>
      </c>
      <c r="P784">
        <v>174</v>
      </c>
      <c r="Q784">
        <v>41</v>
      </c>
      <c r="R784">
        <v>125</v>
      </c>
      <c r="S784">
        <v>46</v>
      </c>
      <c r="T784">
        <v>39</v>
      </c>
      <c r="U784">
        <v>10</v>
      </c>
      <c r="V784">
        <v>10</v>
      </c>
    </row>
    <row r="785" spans="1:22" x14ac:dyDescent="0.2">
      <c r="A785" t="s">
        <v>1604</v>
      </c>
      <c r="B785" t="s">
        <v>1604</v>
      </c>
      <c r="C785">
        <v>3</v>
      </c>
      <c r="D785">
        <v>320</v>
      </c>
      <c r="E785" t="s">
        <v>687</v>
      </c>
      <c r="F785">
        <v>3</v>
      </c>
      <c r="G785">
        <v>320</v>
      </c>
      <c r="H785" t="s">
        <v>687</v>
      </c>
      <c r="I785" t="s">
        <v>1605</v>
      </c>
      <c r="J785">
        <v>1216</v>
      </c>
      <c r="K785">
        <v>969</v>
      </c>
      <c r="L785">
        <v>21</v>
      </c>
      <c r="M785">
        <v>948</v>
      </c>
      <c r="N785">
        <v>133</v>
      </c>
      <c r="O785">
        <v>581</v>
      </c>
      <c r="P785">
        <v>111</v>
      </c>
      <c r="Q785">
        <v>24</v>
      </c>
      <c r="R785">
        <v>51</v>
      </c>
      <c r="S785">
        <v>33</v>
      </c>
      <c r="T785">
        <v>10</v>
      </c>
      <c r="U785">
        <v>1</v>
      </c>
      <c r="V785">
        <v>4</v>
      </c>
    </row>
    <row r="786" spans="1:22" x14ac:dyDescent="0.2">
      <c r="A786" t="s">
        <v>1606</v>
      </c>
      <c r="B786" t="s">
        <v>1606</v>
      </c>
      <c r="C786">
        <v>3</v>
      </c>
      <c r="D786">
        <v>320</v>
      </c>
      <c r="E786" t="s">
        <v>687</v>
      </c>
      <c r="F786">
        <v>3</v>
      </c>
      <c r="G786">
        <v>320</v>
      </c>
      <c r="H786" t="s">
        <v>687</v>
      </c>
      <c r="I786" t="s">
        <v>1607</v>
      </c>
      <c r="J786">
        <v>1549</v>
      </c>
      <c r="K786">
        <v>1168</v>
      </c>
      <c r="L786">
        <v>22</v>
      </c>
      <c r="M786">
        <v>1146</v>
      </c>
      <c r="N786">
        <v>373</v>
      </c>
      <c r="O786">
        <v>380</v>
      </c>
      <c r="P786">
        <v>176</v>
      </c>
      <c r="Q786">
        <v>49</v>
      </c>
      <c r="R786">
        <v>63</v>
      </c>
      <c r="S786">
        <v>65</v>
      </c>
      <c r="T786">
        <v>31</v>
      </c>
      <c r="U786">
        <v>6</v>
      </c>
      <c r="V786">
        <v>3</v>
      </c>
    </row>
    <row r="787" spans="1:22" x14ac:dyDescent="0.2">
      <c r="A787" t="s">
        <v>1608</v>
      </c>
      <c r="B787" t="s">
        <v>1608</v>
      </c>
      <c r="C787">
        <v>3</v>
      </c>
      <c r="D787">
        <v>320</v>
      </c>
      <c r="E787" t="s">
        <v>687</v>
      </c>
      <c r="F787">
        <v>3</v>
      </c>
      <c r="G787">
        <v>320</v>
      </c>
      <c r="H787" t="s">
        <v>687</v>
      </c>
      <c r="I787" t="s">
        <v>1609</v>
      </c>
      <c r="J787">
        <v>2405</v>
      </c>
      <c r="K787">
        <v>1895</v>
      </c>
      <c r="L787">
        <v>53</v>
      </c>
      <c r="M787">
        <v>1842</v>
      </c>
      <c r="N787">
        <v>202</v>
      </c>
      <c r="O787">
        <v>1032</v>
      </c>
      <c r="P787">
        <v>336</v>
      </c>
      <c r="Q787">
        <v>35</v>
      </c>
      <c r="R787">
        <v>114</v>
      </c>
      <c r="S787">
        <v>70</v>
      </c>
      <c r="T787">
        <v>44</v>
      </c>
      <c r="U787">
        <v>5</v>
      </c>
      <c r="V787">
        <v>4</v>
      </c>
    </row>
    <row r="788" spans="1:22" x14ac:dyDescent="0.2">
      <c r="A788" t="s">
        <v>1610</v>
      </c>
      <c r="B788" t="s">
        <v>1610</v>
      </c>
      <c r="C788">
        <v>3</v>
      </c>
      <c r="D788">
        <v>320</v>
      </c>
      <c r="E788" t="s">
        <v>687</v>
      </c>
      <c r="F788">
        <v>3</v>
      </c>
      <c r="G788">
        <v>320</v>
      </c>
      <c r="H788" t="s">
        <v>687</v>
      </c>
      <c r="I788" t="s">
        <v>1611</v>
      </c>
      <c r="J788">
        <v>258</v>
      </c>
      <c r="K788">
        <v>182</v>
      </c>
      <c r="L788">
        <v>3</v>
      </c>
      <c r="M788">
        <v>179</v>
      </c>
      <c r="N788">
        <v>66</v>
      </c>
      <c r="O788">
        <v>69</v>
      </c>
      <c r="P788">
        <v>26</v>
      </c>
      <c r="Q788">
        <v>3</v>
      </c>
      <c r="R788">
        <v>5</v>
      </c>
      <c r="S788">
        <v>4</v>
      </c>
      <c r="T788">
        <v>3</v>
      </c>
      <c r="U788">
        <v>3</v>
      </c>
      <c r="V788">
        <v>0</v>
      </c>
    </row>
    <row r="789" spans="1:22" x14ac:dyDescent="0.2">
      <c r="A789" t="s">
        <v>1612</v>
      </c>
      <c r="B789" t="s">
        <v>1612</v>
      </c>
      <c r="C789">
        <v>3</v>
      </c>
      <c r="D789">
        <v>320</v>
      </c>
      <c r="E789" t="s">
        <v>687</v>
      </c>
      <c r="F789">
        <v>3</v>
      </c>
      <c r="G789">
        <v>320</v>
      </c>
      <c r="H789" t="s">
        <v>687</v>
      </c>
      <c r="I789" t="s">
        <v>1613</v>
      </c>
      <c r="J789">
        <v>4303</v>
      </c>
      <c r="K789">
        <v>3172</v>
      </c>
      <c r="L789">
        <v>90</v>
      </c>
      <c r="M789">
        <v>3082</v>
      </c>
      <c r="N789">
        <v>607</v>
      </c>
      <c r="O789">
        <v>1260</v>
      </c>
      <c r="P789">
        <v>575</v>
      </c>
      <c r="Q789">
        <v>88</v>
      </c>
      <c r="R789">
        <v>284</v>
      </c>
      <c r="S789">
        <v>158</v>
      </c>
      <c r="T789">
        <v>79</v>
      </c>
      <c r="U789">
        <v>18</v>
      </c>
      <c r="V789">
        <v>13</v>
      </c>
    </row>
    <row r="790" spans="1:22" x14ac:dyDescent="0.2">
      <c r="A790" t="s">
        <v>1614</v>
      </c>
      <c r="B790" t="s">
        <v>1614</v>
      </c>
      <c r="C790">
        <v>3</v>
      </c>
      <c r="D790">
        <v>320</v>
      </c>
      <c r="E790" t="s">
        <v>687</v>
      </c>
      <c r="F790">
        <v>3</v>
      </c>
      <c r="G790">
        <v>320</v>
      </c>
      <c r="H790" t="s">
        <v>687</v>
      </c>
      <c r="I790" t="s">
        <v>1615</v>
      </c>
      <c r="J790">
        <v>1554</v>
      </c>
      <c r="K790">
        <v>1232</v>
      </c>
      <c r="L790">
        <v>35</v>
      </c>
      <c r="M790">
        <v>1197</v>
      </c>
      <c r="N790">
        <v>157</v>
      </c>
      <c r="O790">
        <v>672</v>
      </c>
      <c r="P790">
        <v>171</v>
      </c>
      <c r="Q790">
        <v>19</v>
      </c>
      <c r="R790">
        <v>90</v>
      </c>
      <c r="S790">
        <v>43</v>
      </c>
      <c r="T790">
        <v>30</v>
      </c>
      <c r="U790">
        <v>4</v>
      </c>
      <c r="V790">
        <v>11</v>
      </c>
    </row>
    <row r="791" spans="1:22" x14ac:dyDescent="0.2">
      <c r="A791" t="s">
        <v>1616</v>
      </c>
      <c r="B791" t="s">
        <v>1616</v>
      </c>
      <c r="C791">
        <v>3</v>
      </c>
      <c r="D791">
        <v>320</v>
      </c>
      <c r="E791" t="s">
        <v>687</v>
      </c>
      <c r="F791">
        <v>3</v>
      </c>
      <c r="G791">
        <v>320</v>
      </c>
      <c r="H791" t="s">
        <v>687</v>
      </c>
      <c r="I791" t="s">
        <v>1617</v>
      </c>
      <c r="J791">
        <v>823</v>
      </c>
      <c r="K791">
        <v>677</v>
      </c>
      <c r="L791">
        <v>34</v>
      </c>
      <c r="M791">
        <v>643</v>
      </c>
      <c r="N791">
        <v>83</v>
      </c>
      <c r="O791">
        <v>347</v>
      </c>
      <c r="P791">
        <v>120</v>
      </c>
      <c r="Q791">
        <v>11</v>
      </c>
      <c r="R791">
        <v>43</v>
      </c>
      <c r="S791">
        <v>19</v>
      </c>
      <c r="T791">
        <v>12</v>
      </c>
      <c r="U791">
        <v>5</v>
      </c>
      <c r="V791">
        <v>3</v>
      </c>
    </row>
    <row r="792" spans="1:22" x14ac:dyDescent="0.2">
      <c r="A792" t="s">
        <v>1618</v>
      </c>
      <c r="B792" t="s">
        <v>1618</v>
      </c>
      <c r="C792">
        <v>3</v>
      </c>
      <c r="D792">
        <v>320</v>
      </c>
      <c r="E792" t="s">
        <v>687</v>
      </c>
      <c r="F792">
        <v>3</v>
      </c>
      <c r="G792">
        <v>320</v>
      </c>
      <c r="H792" t="s">
        <v>687</v>
      </c>
      <c r="I792" t="s">
        <v>1619</v>
      </c>
      <c r="J792">
        <v>1013</v>
      </c>
      <c r="K792">
        <v>765</v>
      </c>
      <c r="L792">
        <v>24</v>
      </c>
      <c r="M792">
        <v>741</v>
      </c>
      <c r="N792">
        <v>128</v>
      </c>
      <c r="O792">
        <v>399</v>
      </c>
      <c r="P792">
        <v>99</v>
      </c>
      <c r="Q792">
        <v>26</v>
      </c>
      <c r="R792">
        <v>30</v>
      </c>
      <c r="S792">
        <v>37</v>
      </c>
      <c r="T792">
        <v>14</v>
      </c>
      <c r="U792">
        <v>5</v>
      </c>
      <c r="V792">
        <v>3</v>
      </c>
    </row>
    <row r="793" spans="1:22" x14ac:dyDescent="0.2">
      <c r="A793" t="s">
        <v>1620</v>
      </c>
      <c r="B793" t="s">
        <v>1620</v>
      </c>
      <c r="C793">
        <v>3</v>
      </c>
      <c r="D793">
        <v>320</v>
      </c>
      <c r="E793" t="s">
        <v>687</v>
      </c>
      <c r="F793">
        <v>3</v>
      </c>
      <c r="G793">
        <v>320</v>
      </c>
      <c r="H793" t="s">
        <v>687</v>
      </c>
      <c r="I793" t="s">
        <v>1621</v>
      </c>
      <c r="J793">
        <v>1099</v>
      </c>
      <c r="K793">
        <v>859</v>
      </c>
      <c r="L793">
        <v>40</v>
      </c>
      <c r="M793">
        <v>819</v>
      </c>
      <c r="N793">
        <v>91</v>
      </c>
      <c r="O793">
        <v>453</v>
      </c>
      <c r="P793">
        <v>184</v>
      </c>
      <c r="Q793">
        <v>24</v>
      </c>
      <c r="R793">
        <v>31</v>
      </c>
      <c r="S793">
        <v>20</v>
      </c>
      <c r="T793">
        <v>4</v>
      </c>
      <c r="U793">
        <v>5</v>
      </c>
      <c r="V793">
        <v>7</v>
      </c>
    </row>
    <row r="794" spans="1:22" x14ac:dyDescent="0.2">
      <c r="A794" t="s">
        <v>1622</v>
      </c>
      <c r="B794" t="s">
        <v>1622</v>
      </c>
      <c r="C794">
        <v>3</v>
      </c>
      <c r="D794">
        <v>320</v>
      </c>
      <c r="E794" t="s">
        <v>687</v>
      </c>
      <c r="F794">
        <v>3</v>
      </c>
      <c r="G794">
        <v>320</v>
      </c>
      <c r="H794" t="s">
        <v>687</v>
      </c>
      <c r="I794" t="s">
        <v>1623</v>
      </c>
      <c r="J794">
        <v>3507</v>
      </c>
      <c r="K794">
        <v>2566</v>
      </c>
      <c r="L794">
        <v>82</v>
      </c>
      <c r="M794">
        <v>2484</v>
      </c>
      <c r="N794">
        <v>621</v>
      </c>
      <c r="O794">
        <v>906</v>
      </c>
      <c r="P794">
        <v>324</v>
      </c>
      <c r="Q794">
        <v>72</v>
      </c>
      <c r="R794">
        <v>330</v>
      </c>
      <c r="S794">
        <v>99</v>
      </c>
      <c r="T794">
        <v>96</v>
      </c>
      <c r="U794">
        <v>18</v>
      </c>
      <c r="V794">
        <v>18</v>
      </c>
    </row>
    <row r="795" spans="1:22" x14ac:dyDescent="0.2">
      <c r="A795" t="s">
        <v>1624</v>
      </c>
      <c r="B795" t="s">
        <v>1624</v>
      </c>
      <c r="C795">
        <v>3</v>
      </c>
      <c r="D795">
        <v>320</v>
      </c>
      <c r="E795" t="s">
        <v>687</v>
      </c>
      <c r="F795">
        <v>3</v>
      </c>
      <c r="G795">
        <v>320</v>
      </c>
      <c r="H795" t="s">
        <v>687</v>
      </c>
      <c r="I795" t="s">
        <v>1625</v>
      </c>
      <c r="J795">
        <v>1892</v>
      </c>
      <c r="K795">
        <v>1482</v>
      </c>
      <c r="L795">
        <v>41</v>
      </c>
      <c r="M795">
        <v>1441</v>
      </c>
      <c r="N795">
        <v>201</v>
      </c>
      <c r="O795">
        <v>717</v>
      </c>
      <c r="P795">
        <v>221</v>
      </c>
      <c r="Q795">
        <v>40</v>
      </c>
      <c r="R795">
        <v>145</v>
      </c>
      <c r="S795">
        <v>53</v>
      </c>
      <c r="T795">
        <v>42</v>
      </c>
      <c r="U795">
        <v>10</v>
      </c>
      <c r="V795">
        <v>12</v>
      </c>
    </row>
    <row r="796" spans="1:22" x14ac:dyDescent="0.2">
      <c r="A796" t="s">
        <v>1626</v>
      </c>
      <c r="B796" t="s">
        <v>1626</v>
      </c>
      <c r="C796">
        <v>3</v>
      </c>
      <c r="D796">
        <v>320</v>
      </c>
      <c r="E796" t="s">
        <v>687</v>
      </c>
      <c r="F796">
        <v>3</v>
      </c>
      <c r="G796">
        <v>320</v>
      </c>
      <c r="H796" t="s">
        <v>687</v>
      </c>
      <c r="I796" t="s">
        <v>1627</v>
      </c>
      <c r="J796">
        <v>1050</v>
      </c>
      <c r="K796">
        <v>845</v>
      </c>
      <c r="L796">
        <v>25</v>
      </c>
      <c r="M796">
        <v>820</v>
      </c>
      <c r="N796">
        <v>127</v>
      </c>
      <c r="O796">
        <v>409</v>
      </c>
      <c r="P796">
        <v>161</v>
      </c>
      <c r="Q796">
        <v>18</v>
      </c>
      <c r="R796">
        <v>48</v>
      </c>
      <c r="S796">
        <v>29</v>
      </c>
      <c r="T796">
        <v>19</v>
      </c>
      <c r="U796">
        <v>3</v>
      </c>
      <c r="V796">
        <v>6</v>
      </c>
    </row>
    <row r="797" spans="1:22" x14ac:dyDescent="0.2">
      <c r="A797" t="s">
        <v>1628</v>
      </c>
      <c r="B797" t="s">
        <v>1628</v>
      </c>
      <c r="C797">
        <v>3</v>
      </c>
      <c r="D797">
        <v>320</v>
      </c>
      <c r="E797" t="s">
        <v>687</v>
      </c>
      <c r="F797">
        <v>3</v>
      </c>
      <c r="G797">
        <v>320</v>
      </c>
      <c r="H797" t="s">
        <v>687</v>
      </c>
      <c r="I797" t="s">
        <v>1629</v>
      </c>
      <c r="J797">
        <v>2937</v>
      </c>
      <c r="K797">
        <v>2112</v>
      </c>
      <c r="L797">
        <v>38</v>
      </c>
      <c r="M797">
        <v>2074</v>
      </c>
      <c r="N797">
        <v>771</v>
      </c>
      <c r="O797">
        <v>426</v>
      </c>
      <c r="P797">
        <v>414</v>
      </c>
      <c r="Q797">
        <v>66</v>
      </c>
      <c r="R797">
        <v>233</v>
      </c>
      <c r="S797">
        <v>73</v>
      </c>
      <c r="T797">
        <v>65</v>
      </c>
      <c r="U797">
        <v>6</v>
      </c>
      <c r="V797">
        <v>20</v>
      </c>
    </row>
    <row r="798" spans="1:22" x14ac:dyDescent="0.2">
      <c r="A798" t="s">
        <v>1630</v>
      </c>
      <c r="B798" t="s">
        <v>1630</v>
      </c>
      <c r="C798">
        <v>3</v>
      </c>
      <c r="D798">
        <v>320</v>
      </c>
      <c r="E798" t="s">
        <v>687</v>
      </c>
      <c r="F798">
        <v>3</v>
      </c>
      <c r="G798">
        <v>320</v>
      </c>
      <c r="H798" t="s">
        <v>687</v>
      </c>
      <c r="I798" t="s">
        <v>1631</v>
      </c>
      <c r="J798">
        <v>2642</v>
      </c>
      <c r="K798">
        <v>2034</v>
      </c>
      <c r="L798">
        <v>52</v>
      </c>
      <c r="M798">
        <v>1982</v>
      </c>
      <c r="N798">
        <v>443</v>
      </c>
      <c r="O798">
        <v>758</v>
      </c>
      <c r="P798">
        <v>395</v>
      </c>
      <c r="Q798">
        <v>66</v>
      </c>
      <c r="R798">
        <v>140</v>
      </c>
      <c r="S798">
        <v>102</v>
      </c>
      <c r="T798">
        <v>59</v>
      </c>
      <c r="U798">
        <v>10</v>
      </c>
      <c r="V798">
        <v>9</v>
      </c>
    </row>
    <row r="799" spans="1:22" x14ac:dyDescent="0.2">
      <c r="A799" t="s">
        <v>1632</v>
      </c>
      <c r="B799" t="s">
        <v>1632</v>
      </c>
      <c r="C799">
        <v>3</v>
      </c>
      <c r="D799">
        <v>320</v>
      </c>
      <c r="E799" t="s">
        <v>687</v>
      </c>
      <c r="F799">
        <v>3</v>
      </c>
      <c r="G799">
        <v>320</v>
      </c>
      <c r="H799" t="s">
        <v>687</v>
      </c>
      <c r="I799" t="s">
        <v>1633</v>
      </c>
      <c r="J799">
        <v>1186</v>
      </c>
      <c r="K799">
        <v>948</v>
      </c>
      <c r="L799">
        <v>8</v>
      </c>
      <c r="M799">
        <v>940</v>
      </c>
      <c r="N799">
        <v>115</v>
      </c>
      <c r="O799">
        <v>473</v>
      </c>
      <c r="P799">
        <v>161</v>
      </c>
      <c r="Q799">
        <v>36</v>
      </c>
      <c r="R799">
        <v>96</v>
      </c>
      <c r="S799">
        <v>32</v>
      </c>
      <c r="T799">
        <v>24</v>
      </c>
      <c r="U799">
        <v>2</v>
      </c>
      <c r="V799">
        <v>1</v>
      </c>
    </row>
    <row r="800" spans="1:22" x14ac:dyDescent="0.2">
      <c r="A800" t="s">
        <v>1634</v>
      </c>
      <c r="B800" t="s">
        <v>1634</v>
      </c>
      <c r="C800">
        <v>3</v>
      </c>
      <c r="D800">
        <v>320</v>
      </c>
      <c r="E800" t="s">
        <v>687</v>
      </c>
      <c r="F800">
        <v>3</v>
      </c>
      <c r="G800">
        <v>320</v>
      </c>
      <c r="H800" t="s">
        <v>687</v>
      </c>
      <c r="I800" t="s">
        <v>1635</v>
      </c>
      <c r="J800">
        <v>0</v>
      </c>
      <c r="K800">
        <v>2605</v>
      </c>
      <c r="L800">
        <v>49</v>
      </c>
      <c r="M800">
        <v>2556</v>
      </c>
      <c r="N800">
        <v>621</v>
      </c>
      <c r="O800">
        <v>993</v>
      </c>
      <c r="P800">
        <v>257</v>
      </c>
      <c r="Q800">
        <v>71</v>
      </c>
      <c r="R800">
        <v>377</v>
      </c>
      <c r="S800">
        <v>108</v>
      </c>
      <c r="T800">
        <v>75</v>
      </c>
      <c r="U800">
        <v>23</v>
      </c>
      <c r="V800">
        <v>31</v>
      </c>
    </row>
    <row r="801" spans="1:22" x14ac:dyDescent="0.2">
      <c r="A801" t="s">
        <v>1636</v>
      </c>
      <c r="B801" t="s">
        <v>1636</v>
      </c>
      <c r="C801">
        <v>3</v>
      </c>
      <c r="D801">
        <v>321</v>
      </c>
      <c r="E801" t="s">
        <v>682</v>
      </c>
      <c r="F801">
        <v>3</v>
      </c>
      <c r="G801">
        <v>321</v>
      </c>
      <c r="H801" t="s">
        <v>682</v>
      </c>
      <c r="I801" t="s">
        <v>1637</v>
      </c>
      <c r="J801">
        <v>1445</v>
      </c>
      <c r="K801">
        <v>1098</v>
      </c>
      <c r="L801">
        <v>32</v>
      </c>
      <c r="M801">
        <v>1066</v>
      </c>
      <c r="N801">
        <v>336</v>
      </c>
      <c r="O801">
        <v>359</v>
      </c>
      <c r="P801">
        <v>159</v>
      </c>
      <c r="Q801">
        <v>17</v>
      </c>
      <c r="R801">
        <v>96</v>
      </c>
      <c r="S801">
        <v>50</v>
      </c>
      <c r="T801">
        <v>42</v>
      </c>
      <c r="U801">
        <v>3</v>
      </c>
      <c r="V801">
        <v>4</v>
      </c>
    </row>
    <row r="802" spans="1:22" x14ac:dyDescent="0.2">
      <c r="A802" t="s">
        <v>1638</v>
      </c>
      <c r="B802" t="s">
        <v>1638</v>
      </c>
      <c r="C802">
        <v>3</v>
      </c>
      <c r="D802">
        <v>321</v>
      </c>
      <c r="E802" t="s">
        <v>682</v>
      </c>
      <c r="F802">
        <v>3</v>
      </c>
      <c r="G802">
        <v>321</v>
      </c>
      <c r="H802" t="s">
        <v>682</v>
      </c>
      <c r="I802" t="s">
        <v>1639</v>
      </c>
      <c r="J802">
        <v>2198</v>
      </c>
      <c r="K802">
        <v>1649</v>
      </c>
      <c r="L802">
        <v>50</v>
      </c>
      <c r="M802">
        <v>1599</v>
      </c>
      <c r="N802">
        <v>321</v>
      </c>
      <c r="O802">
        <v>633</v>
      </c>
      <c r="P802">
        <v>331</v>
      </c>
      <c r="Q802">
        <v>38</v>
      </c>
      <c r="R802">
        <v>129</v>
      </c>
      <c r="S802">
        <v>62</v>
      </c>
      <c r="T802">
        <v>61</v>
      </c>
      <c r="U802">
        <v>9</v>
      </c>
      <c r="V802">
        <v>15</v>
      </c>
    </row>
    <row r="803" spans="1:22" x14ac:dyDescent="0.2">
      <c r="A803" t="s">
        <v>1640</v>
      </c>
      <c r="B803" t="s">
        <v>1640</v>
      </c>
      <c r="C803">
        <v>3</v>
      </c>
      <c r="D803">
        <v>321</v>
      </c>
      <c r="E803" t="s">
        <v>682</v>
      </c>
      <c r="F803">
        <v>3</v>
      </c>
      <c r="G803">
        <v>321</v>
      </c>
      <c r="H803" t="s">
        <v>682</v>
      </c>
      <c r="I803" t="s">
        <v>1641</v>
      </c>
      <c r="J803">
        <v>1715</v>
      </c>
      <c r="K803">
        <v>1282</v>
      </c>
      <c r="L803">
        <v>28</v>
      </c>
      <c r="M803">
        <v>1254</v>
      </c>
      <c r="N803">
        <v>377</v>
      </c>
      <c r="O803">
        <v>388</v>
      </c>
      <c r="P803">
        <v>266</v>
      </c>
      <c r="Q803">
        <v>38</v>
      </c>
      <c r="R803">
        <v>76</v>
      </c>
      <c r="S803">
        <v>56</v>
      </c>
      <c r="T803">
        <v>44</v>
      </c>
      <c r="U803">
        <v>5</v>
      </c>
      <c r="V803">
        <v>4</v>
      </c>
    </row>
    <row r="804" spans="1:22" x14ac:dyDescent="0.2">
      <c r="A804" t="s">
        <v>1642</v>
      </c>
      <c r="B804" t="s">
        <v>1642</v>
      </c>
      <c r="C804">
        <v>3</v>
      </c>
      <c r="D804">
        <v>321</v>
      </c>
      <c r="E804" t="s">
        <v>682</v>
      </c>
      <c r="F804">
        <v>3</v>
      </c>
      <c r="G804">
        <v>321</v>
      </c>
      <c r="H804" t="s">
        <v>682</v>
      </c>
      <c r="I804" t="s">
        <v>1643</v>
      </c>
      <c r="J804">
        <v>2504</v>
      </c>
      <c r="K804">
        <v>1866</v>
      </c>
      <c r="L804">
        <v>46</v>
      </c>
      <c r="M804">
        <v>1820</v>
      </c>
      <c r="N804">
        <v>543</v>
      </c>
      <c r="O804">
        <v>588</v>
      </c>
      <c r="P804">
        <v>354</v>
      </c>
      <c r="Q804">
        <v>44</v>
      </c>
      <c r="R804">
        <v>116</v>
      </c>
      <c r="S804">
        <v>85</v>
      </c>
      <c r="T804">
        <v>68</v>
      </c>
      <c r="U804">
        <v>10</v>
      </c>
      <c r="V804">
        <v>12</v>
      </c>
    </row>
    <row r="805" spans="1:22" x14ac:dyDescent="0.2">
      <c r="A805" t="s">
        <v>1644</v>
      </c>
      <c r="B805" t="s">
        <v>1644</v>
      </c>
      <c r="C805">
        <v>3</v>
      </c>
      <c r="D805">
        <v>321</v>
      </c>
      <c r="E805" t="s">
        <v>682</v>
      </c>
      <c r="F805">
        <v>3</v>
      </c>
      <c r="G805">
        <v>321</v>
      </c>
      <c r="H805" t="s">
        <v>682</v>
      </c>
      <c r="I805" t="s">
        <v>1645</v>
      </c>
      <c r="J805">
        <v>810</v>
      </c>
      <c r="K805">
        <v>647</v>
      </c>
      <c r="L805">
        <v>18</v>
      </c>
      <c r="M805">
        <v>629</v>
      </c>
      <c r="N805">
        <v>142</v>
      </c>
      <c r="O805">
        <v>309</v>
      </c>
      <c r="P805">
        <v>94</v>
      </c>
      <c r="Q805">
        <v>14</v>
      </c>
      <c r="R805">
        <v>27</v>
      </c>
      <c r="S805">
        <v>21</v>
      </c>
      <c r="T805">
        <v>18</v>
      </c>
      <c r="U805">
        <v>4</v>
      </c>
      <c r="V805">
        <v>0</v>
      </c>
    </row>
    <row r="806" spans="1:22" x14ac:dyDescent="0.2">
      <c r="A806" t="s">
        <v>1646</v>
      </c>
      <c r="B806" t="s">
        <v>1646</v>
      </c>
      <c r="C806">
        <v>3</v>
      </c>
      <c r="D806">
        <v>321</v>
      </c>
      <c r="E806" t="s">
        <v>682</v>
      </c>
      <c r="F806">
        <v>3</v>
      </c>
      <c r="G806">
        <v>321</v>
      </c>
      <c r="H806" t="s">
        <v>682</v>
      </c>
      <c r="I806" t="s">
        <v>1647</v>
      </c>
      <c r="J806">
        <v>2522</v>
      </c>
      <c r="K806">
        <v>1895</v>
      </c>
      <c r="L806">
        <v>59</v>
      </c>
      <c r="M806">
        <v>1836</v>
      </c>
      <c r="N806">
        <v>463</v>
      </c>
      <c r="O806">
        <v>612</v>
      </c>
      <c r="P806">
        <v>423</v>
      </c>
      <c r="Q806">
        <v>42</v>
      </c>
      <c r="R806">
        <v>150</v>
      </c>
      <c r="S806">
        <v>79</v>
      </c>
      <c r="T806">
        <v>51</v>
      </c>
      <c r="U806">
        <v>6</v>
      </c>
      <c r="V806">
        <v>10</v>
      </c>
    </row>
    <row r="807" spans="1:22" x14ac:dyDescent="0.2">
      <c r="A807" t="s">
        <v>1648</v>
      </c>
      <c r="B807" t="s">
        <v>1648</v>
      </c>
      <c r="C807">
        <v>3</v>
      </c>
      <c r="D807">
        <v>321</v>
      </c>
      <c r="E807" t="s">
        <v>682</v>
      </c>
      <c r="F807">
        <v>3</v>
      </c>
      <c r="G807">
        <v>321</v>
      </c>
      <c r="H807" t="s">
        <v>682</v>
      </c>
      <c r="I807" t="s">
        <v>1649</v>
      </c>
      <c r="J807">
        <v>1624</v>
      </c>
      <c r="K807">
        <v>1256</v>
      </c>
      <c r="L807">
        <v>24</v>
      </c>
      <c r="M807">
        <v>1232</v>
      </c>
      <c r="N807">
        <v>281</v>
      </c>
      <c r="O807">
        <v>408</v>
      </c>
      <c r="P807">
        <v>246</v>
      </c>
      <c r="Q807">
        <v>29</v>
      </c>
      <c r="R807">
        <v>130</v>
      </c>
      <c r="S807">
        <v>66</v>
      </c>
      <c r="T807">
        <v>54</v>
      </c>
      <c r="U807">
        <v>9</v>
      </c>
      <c r="V807">
        <v>9</v>
      </c>
    </row>
    <row r="808" spans="1:22" x14ac:dyDescent="0.2">
      <c r="A808" t="s">
        <v>1650</v>
      </c>
      <c r="B808" t="s">
        <v>1650</v>
      </c>
      <c r="C808">
        <v>3</v>
      </c>
      <c r="D808">
        <v>321</v>
      </c>
      <c r="E808" t="s">
        <v>682</v>
      </c>
      <c r="F808">
        <v>3</v>
      </c>
      <c r="G808">
        <v>321</v>
      </c>
      <c r="H808" t="s">
        <v>682</v>
      </c>
      <c r="I808" t="s">
        <v>1651</v>
      </c>
      <c r="J808">
        <v>2800</v>
      </c>
      <c r="K808">
        <v>2213</v>
      </c>
      <c r="L808">
        <v>38</v>
      </c>
      <c r="M808">
        <v>2175</v>
      </c>
      <c r="N808">
        <v>567</v>
      </c>
      <c r="O808">
        <v>775</v>
      </c>
      <c r="P808">
        <v>370</v>
      </c>
      <c r="Q808">
        <v>62</v>
      </c>
      <c r="R808">
        <v>199</v>
      </c>
      <c r="S808">
        <v>89</v>
      </c>
      <c r="T808">
        <v>88</v>
      </c>
      <c r="U808">
        <v>15</v>
      </c>
      <c r="V808">
        <v>10</v>
      </c>
    </row>
    <row r="809" spans="1:22" x14ac:dyDescent="0.2">
      <c r="A809" t="s">
        <v>1652</v>
      </c>
      <c r="B809" t="s">
        <v>1652</v>
      </c>
      <c r="C809">
        <v>3</v>
      </c>
      <c r="D809">
        <v>321</v>
      </c>
      <c r="E809" t="s">
        <v>682</v>
      </c>
      <c r="F809">
        <v>3</v>
      </c>
      <c r="G809">
        <v>321</v>
      </c>
      <c r="H809" t="s">
        <v>682</v>
      </c>
      <c r="I809" t="s">
        <v>1653</v>
      </c>
      <c r="J809">
        <v>1066</v>
      </c>
      <c r="K809">
        <v>813</v>
      </c>
      <c r="L809">
        <v>22</v>
      </c>
      <c r="M809">
        <v>791</v>
      </c>
      <c r="N809">
        <v>249</v>
      </c>
      <c r="O809">
        <v>279</v>
      </c>
      <c r="P809">
        <v>120</v>
      </c>
      <c r="Q809">
        <v>21</v>
      </c>
      <c r="R809">
        <v>44</v>
      </c>
      <c r="S809">
        <v>39</v>
      </c>
      <c r="T809">
        <v>31</v>
      </c>
      <c r="U809">
        <v>5</v>
      </c>
      <c r="V809">
        <v>3</v>
      </c>
    </row>
    <row r="810" spans="1:22" x14ac:dyDescent="0.2">
      <c r="A810" t="s">
        <v>1654</v>
      </c>
      <c r="B810" t="s">
        <v>1654</v>
      </c>
      <c r="C810">
        <v>3</v>
      </c>
      <c r="D810">
        <v>321</v>
      </c>
      <c r="E810" t="s">
        <v>682</v>
      </c>
      <c r="F810">
        <v>3</v>
      </c>
      <c r="G810">
        <v>321</v>
      </c>
      <c r="H810" t="s">
        <v>682</v>
      </c>
      <c r="I810" t="s">
        <v>1655</v>
      </c>
      <c r="J810">
        <v>1652</v>
      </c>
      <c r="K810">
        <v>1219</v>
      </c>
      <c r="L810">
        <v>27</v>
      </c>
      <c r="M810">
        <v>1192</v>
      </c>
      <c r="N810">
        <v>302</v>
      </c>
      <c r="O810">
        <v>369</v>
      </c>
      <c r="P810">
        <v>238</v>
      </c>
      <c r="Q810">
        <v>35</v>
      </c>
      <c r="R810">
        <v>129</v>
      </c>
      <c r="S810">
        <v>34</v>
      </c>
      <c r="T810">
        <v>68</v>
      </c>
      <c r="U810">
        <v>7</v>
      </c>
      <c r="V810">
        <v>10</v>
      </c>
    </row>
    <row r="811" spans="1:22" x14ac:dyDescent="0.2">
      <c r="A811" t="s">
        <v>1656</v>
      </c>
      <c r="B811" t="s">
        <v>1656</v>
      </c>
      <c r="C811">
        <v>3</v>
      </c>
      <c r="D811">
        <v>321</v>
      </c>
      <c r="E811" t="s">
        <v>682</v>
      </c>
      <c r="F811">
        <v>3</v>
      </c>
      <c r="G811">
        <v>321</v>
      </c>
      <c r="H811" t="s">
        <v>682</v>
      </c>
      <c r="I811" t="s">
        <v>1657</v>
      </c>
      <c r="J811">
        <v>1752</v>
      </c>
      <c r="K811">
        <v>1363</v>
      </c>
      <c r="L811">
        <v>28</v>
      </c>
      <c r="M811">
        <v>1335</v>
      </c>
      <c r="N811">
        <v>250</v>
      </c>
      <c r="O811">
        <v>503</v>
      </c>
      <c r="P811">
        <v>308</v>
      </c>
      <c r="Q811">
        <v>34</v>
      </c>
      <c r="R811">
        <v>102</v>
      </c>
      <c r="S811">
        <v>59</v>
      </c>
      <c r="T811">
        <v>59</v>
      </c>
      <c r="U811">
        <v>11</v>
      </c>
      <c r="V811">
        <v>9</v>
      </c>
    </row>
    <row r="812" spans="1:22" x14ac:dyDescent="0.2">
      <c r="A812" t="s">
        <v>1658</v>
      </c>
      <c r="B812" t="s">
        <v>1658</v>
      </c>
      <c r="C812">
        <v>3</v>
      </c>
      <c r="D812">
        <v>321</v>
      </c>
      <c r="E812" t="s">
        <v>682</v>
      </c>
      <c r="F812">
        <v>3</v>
      </c>
      <c r="G812">
        <v>321</v>
      </c>
      <c r="H812" t="s">
        <v>682</v>
      </c>
      <c r="I812" t="s">
        <v>1659</v>
      </c>
      <c r="J812">
        <v>2118</v>
      </c>
      <c r="K812">
        <v>1556</v>
      </c>
      <c r="L812">
        <v>45</v>
      </c>
      <c r="M812">
        <v>1511</v>
      </c>
      <c r="N812">
        <v>283</v>
      </c>
      <c r="O812">
        <v>677</v>
      </c>
      <c r="P812">
        <v>251</v>
      </c>
      <c r="Q812">
        <v>43</v>
      </c>
      <c r="R812">
        <v>107</v>
      </c>
      <c r="S812">
        <v>69</v>
      </c>
      <c r="T812">
        <v>62</v>
      </c>
      <c r="U812">
        <v>7</v>
      </c>
      <c r="V812">
        <v>12</v>
      </c>
    </row>
    <row r="813" spans="1:22" x14ac:dyDescent="0.2">
      <c r="A813" t="s">
        <v>1660</v>
      </c>
      <c r="B813" t="s">
        <v>1660</v>
      </c>
      <c r="C813">
        <v>3</v>
      </c>
      <c r="D813">
        <v>321</v>
      </c>
      <c r="E813" t="s">
        <v>682</v>
      </c>
      <c r="F813">
        <v>3</v>
      </c>
      <c r="G813">
        <v>321</v>
      </c>
      <c r="H813" t="s">
        <v>682</v>
      </c>
      <c r="I813" t="s">
        <v>1661</v>
      </c>
      <c r="J813">
        <v>5611</v>
      </c>
      <c r="K813">
        <v>4094</v>
      </c>
      <c r="L813">
        <v>114</v>
      </c>
      <c r="M813">
        <v>3980</v>
      </c>
      <c r="N813">
        <v>921</v>
      </c>
      <c r="O813">
        <v>1198</v>
      </c>
      <c r="P813">
        <v>903</v>
      </c>
      <c r="Q813">
        <v>145</v>
      </c>
      <c r="R813">
        <v>323</v>
      </c>
      <c r="S813">
        <v>230</v>
      </c>
      <c r="T813">
        <v>190</v>
      </c>
      <c r="U813">
        <v>32</v>
      </c>
      <c r="V813">
        <v>38</v>
      </c>
    </row>
    <row r="814" spans="1:22" x14ac:dyDescent="0.2">
      <c r="A814" t="s">
        <v>1662</v>
      </c>
      <c r="B814" t="s">
        <v>1662</v>
      </c>
      <c r="C814">
        <v>3</v>
      </c>
      <c r="D814">
        <v>321</v>
      </c>
      <c r="E814" t="s">
        <v>682</v>
      </c>
      <c r="F814">
        <v>3</v>
      </c>
      <c r="G814">
        <v>321</v>
      </c>
      <c r="H814" t="s">
        <v>682</v>
      </c>
      <c r="I814" t="s">
        <v>1663</v>
      </c>
      <c r="J814">
        <v>1624</v>
      </c>
      <c r="K814">
        <v>1289</v>
      </c>
      <c r="L814">
        <v>36</v>
      </c>
      <c r="M814">
        <v>1253</v>
      </c>
      <c r="N814">
        <v>313</v>
      </c>
      <c r="O814">
        <v>454</v>
      </c>
      <c r="P814">
        <v>234</v>
      </c>
      <c r="Q814">
        <v>39</v>
      </c>
      <c r="R814">
        <v>111</v>
      </c>
      <c r="S814">
        <v>48</v>
      </c>
      <c r="T814">
        <v>43</v>
      </c>
      <c r="U814">
        <v>4</v>
      </c>
      <c r="V814">
        <v>7</v>
      </c>
    </row>
    <row r="815" spans="1:22" x14ac:dyDescent="0.2">
      <c r="A815" t="s">
        <v>1664</v>
      </c>
      <c r="B815" t="s">
        <v>1664</v>
      </c>
      <c r="C815">
        <v>3</v>
      </c>
      <c r="D815">
        <v>321</v>
      </c>
      <c r="E815" t="s">
        <v>682</v>
      </c>
      <c r="F815">
        <v>3</v>
      </c>
      <c r="G815">
        <v>321</v>
      </c>
      <c r="H815" t="s">
        <v>682</v>
      </c>
      <c r="I815" t="s">
        <v>1665</v>
      </c>
      <c r="J815">
        <v>2359</v>
      </c>
      <c r="K815">
        <v>1761</v>
      </c>
      <c r="L815">
        <v>31</v>
      </c>
      <c r="M815">
        <v>1730</v>
      </c>
      <c r="N815">
        <v>412</v>
      </c>
      <c r="O815">
        <v>566</v>
      </c>
      <c r="P815">
        <v>316</v>
      </c>
      <c r="Q815">
        <v>68</v>
      </c>
      <c r="R815">
        <v>173</v>
      </c>
      <c r="S815">
        <v>68</v>
      </c>
      <c r="T815">
        <v>97</v>
      </c>
      <c r="U815">
        <v>17</v>
      </c>
      <c r="V815">
        <v>13</v>
      </c>
    </row>
    <row r="816" spans="1:22" x14ac:dyDescent="0.2">
      <c r="A816" t="s">
        <v>1666</v>
      </c>
      <c r="B816" t="s">
        <v>1666</v>
      </c>
      <c r="C816">
        <v>3</v>
      </c>
      <c r="D816">
        <v>321</v>
      </c>
      <c r="E816" t="s">
        <v>682</v>
      </c>
      <c r="F816">
        <v>3</v>
      </c>
      <c r="G816">
        <v>321</v>
      </c>
      <c r="H816" t="s">
        <v>682</v>
      </c>
      <c r="I816" t="s">
        <v>1667</v>
      </c>
      <c r="J816">
        <v>11637</v>
      </c>
      <c r="K816">
        <v>8194</v>
      </c>
      <c r="L816">
        <v>184</v>
      </c>
      <c r="M816">
        <v>8010</v>
      </c>
      <c r="N816">
        <v>1932</v>
      </c>
      <c r="O816">
        <v>2338</v>
      </c>
      <c r="P816">
        <v>1450</v>
      </c>
      <c r="Q816">
        <v>243</v>
      </c>
      <c r="R816">
        <v>1071</v>
      </c>
      <c r="S816">
        <v>378</v>
      </c>
      <c r="T816">
        <v>475</v>
      </c>
      <c r="U816">
        <v>65</v>
      </c>
      <c r="V816">
        <v>58</v>
      </c>
    </row>
    <row r="817" spans="1:22" x14ac:dyDescent="0.2">
      <c r="A817" t="s">
        <v>1668</v>
      </c>
      <c r="B817" t="s">
        <v>1668</v>
      </c>
      <c r="C817">
        <v>3</v>
      </c>
      <c r="D817">
        <v>321</v>
      </c>
      <c r="E817" t="s">
        <v>682</v>
      </c>
      <c r="F817">
        <v>3</v>
      </c>
      <c r="G817">
        <v>321</v>
      </c>
      <c r="H817" t="s">
        <v>682</v>
      </c>
      <c r="I817" t="s">
        <v>1669</v>
      </c>
      <c r="J817">
        <v>1044</v>
      </c>
      <c r="K817">
        <v>789</v>
      </c>
      <c r="L817">
        <v>19</v>
      </c>
      <c r="M817">
        <v>770</v>
      </c>
      <c r="N817">
        <v>104</v>
      </c>
      <c r="O817">
        <v>332</v>
      </c>
      <c r="P817">
        <v>159</v>
      </c>
      <c r="Q817">
        <v>19</v>
      </c>
      <c r="R817">
        <v>74</v>
      </c>
      <c r="S817">
        <v>43</v>
      </c>
      <c r="T817">
        <v>30</v>
      </c>
      <c r="U817">
        <v>7</v>
      </c>
      <c r="V817">
        <v>2</v>
      </c>
    </row>
    <row r="818" spans="1:22" x14ac:dyDescent="0.2">
      <c r="A818" t="s">
        <v>1670</v>
      </c>
      <c r="B818" t="s">
        <v>1670</v>
      </c>
      <c r="C818">
        <v>3</v>
      </c>
      <c r="D818">
        <v>321</v>
      </c>
      <c r="E818" t="s">
        <v>682</v>
      </c>
      <c r="F818">
        <v>3</v>
      </c>
      <c r="G818">
        <v>321</v>
      </c>
      <c r="H818" t="s">
        <v>682</v>
      </c>
      <c r="I818" t="s">
        <v>1671</v>
      </c>
      <c r="J818">
        <v>1762</v>
      </c>
      <c r="K818">
        <v>1261</v>
      </c>
      <c r="L818">
        <v>22</v>
      </c>
      <c r="M818">
        <v>1239</v>
      </c>
      <c r="N818">
        <v>374</v>
      </c>
      <c r="O818">
        <v>276</v>
      </c>
      <c r="P818">
        <v>219</v>
      </c>
      <c r="Q818">
        <v>34</v>
      </c>
      <c r="R818">
        <v>173</v>
      </c>
      <c r="S818">
        <v>55</v>
      </c>
      <c r="T818">
        <v>83</v>
      </c>
      <c r="U818">
        <v>12</v>
      </c>
      <c r="V818">
        <v>13</v>
      </c>
    </row>
    <row r="819" spans="1:22" x14ac:dyDescent="0.2">
      <c r="A819" t="s">
        <v>1672</v>
      </c>
      <c r="B819" t="s">
        <v>1672</v>
      </c>
      <c r="C819">
        <v>3</v>
      </c>
      <c r="D819">
        <v>321</v>
      </c>
      <c r="E819" t="s">
        <v>682</v>
      </c>
      <c r="F819">
        <v>3</v>
      </c>
      <c r="G819">
        <v>321</v>
      </c>
      <c r="H819" t="s">
        <v>682</v>
      </c>
      <c r="I819" t="s">
        <v>1673</v>
      </c>
      <c r="J819">
        <v>3003</v>
      </c>
      <c r="K819">
        <v>2220</v>
      </c>
      <c r="L819">
        <v>43</v>
      </c>
      <c r="M819">
        <v>2177</v>
      </c>
      <c r="N819">
        <v>778</v>
      </c>
      <c r="O819">
        <v>561</v>
      </c>
      <c r="P819">
        <v>447</v>
      </c>
      <c r="Q819">
        <v>57</v>
      </c>
      <c r="R819">
        <v>135</v>
      </c>
      <c r="S819">
        <v>94</v>
      </c>
      <c r="T819">
        <v>65</v>
      </c>
      <c r="U819">
        <v>27</v>
      </c>
      <c r="V819">
        <v>13</v>
      </c>
    </row>
    <row r="820" spans="1:22" x14ac:dyDescent="0.2">
      <c r="A820" t="s">
        <v>1674</v>
      </c>
      <c r="B820" t="s">
        <v>1674</v>
      </c>
      <c r="C820">
        <v>3</v>
      </c>
      <c r="D820">
        <v>321</v>
      </c>
      <c r="E820" t="s">
        <v>682</v>
      </c>
      <c r="F820">
        <v>3</v>
      </c>
      <c r="G820">
        <v>321</v>
      </c>
      <c r="H820" t="s">
        <v>682</v>
      </c>
      <c r="I820" t="s">
        <v>1675</v>
      </c>
      <c r="J820">
        <v>5886</v>
      </c>
      <c r="K820">
        <v>4193</v>
      </c>
      <c r="L820">
        <v>71</v>
      </c>
      <c r="M820">
        <v>4122</v>
      </c>
      <c r="N820">
        <v>1091</v>
      </c>
      <c r="O820">
        <v>870</v>
      </c>
      <c r="P820">
        <v>763</v>
      </c>
      <c r="Q820">
        <v>131</v>
      </c>
      <c r="R820">
        <v>692</v>
      </c>
      <c r="S820">
        <v>228</v>
      </c>
      <c r="T820">
        <v>284</v>
      </c>
      <c r="U820">
        <v>27</v>
      </c>
      <c r="V820">
        <v>36</v>
      </c>
    </row>
    <row r="821" spans="1:22" x14ac:dyDescent="0.2">
      <c r="A821" t="s">
        <v>1676</v>
      </c>
      <c r="B821" t="s">
        <v>1676</v>
      </c>
      <c r="C821">
        <v>3</v>
      </c>
      <c r="D821">
        <v>321</v>
      </c>
      <c r="E821" t="s">
        <v>682</v>
      </c>
      <c r="F821">
        <v>3</v>
      </c>
      <c r="G821">
        <v>321</v>
      </c>
      <c r="H821" t="s">
        <v>682</v>
      </c>
      <c r="I821" t="s">
        <v>1677</v>
      </c>
      <c r="J821">
        <v>1082</v>
      </c>
      <c r="K821">
        <v>771</v>
      </c>
      <c r="L821">
        <v>13</v>
      </c>
      <c r="M821">
        <v>758</v>
      </c>
      <c r="N821">
        <v>211</v>
      </c>
      <c r="O821">
        <v>179</v>
      </c>
      <c r="P821">
        <v>169</v>
      </c>
      <c r="Q821">
        <v>22</v>
      </c>
      <c r="R821">
        <v>82</v>
      </c>
      <c r="S821">
        <v>50</v>
      </c>
      <c r="T821">
        <v>36</v>
      </c>
      <c r="U821">
        <v>6</v>
      </c>
      <c r="V821">
        <v>3</v>
      </c>
    </row>
    <row r="822" spans="1:22" x14ac:dyDescent="0.2">
      <c r="A822" t="s">
        <v>1678</v>
      </c>
      <c r="B822" t="s">
        <v>1678</v>
      </c>
      <c r="C822">
        <v>3</v>
      </c>
      <c r="D822">
        <v>321</v>
      </c>
      <c r="E822" t="s">
        <v>682</v>
      </c>
      <c r="F822">
        <v>3</v>
      </c>
      <c r="G822">
        <v>321</v>
      </c>
      <c r="H822" t="s">
        <v>682</v>
      </c>
      <c r="I822" t="s">
        <v>1679</v>
      </c>
      <c r="J822">
        <v>0</v>
      </c>
      <c r="K822">
        <v>4228</v>
      </c>
      <c r="L822">
        <v>68</v>
      </c>
      <c r="M822">
        <v>4160</v>
      </c>
      <c r="N822">
        <v>976</v>
      </c>
      <c r="O822">
        <v>1376</v>
      </c>
      <c r="P822">
        <v>570</v>
      </c>
      <c r="Q822">
        <v>100</v>
      </c>
      <c r="R822">
        <v>652</v>
      </c>
      <c r="S822">
        <v>205</v>
      </c>
      <c r="T822">
        <v>200</v>
      </c>
      <c r="U822">
        <v>42</v>
      </c>
      <c r="V822">
        <v>39</v>
      </c>
    </row>
    <row r="823" spans="1:22" x14ac:dyDescent="0.2">
      <c r="A823" t="s">
        <v>1680</v>
      </c>
      <c r="B823" t="s">
        <v>1680</v>
      </c>
      <c r="C823">
        <v>3</v>
      </c>
      <c r="D823">
        <v>322</v>
      </c>
      <c r="E823" t="s">
        <v>677</v>
      </c>
      <c r="F823">
        <v>3</v>
      </c>
      <c r="G823">
        <v>322</v>
      </c>
      <c r="H823" t="s">
        <v>677</v>
      </c>
      <c r="I823" t="s">
        <v>1681</v>
      </c>
      <c r="J823">
        <v>967</v>
      </c>
      <c r="K823">
        <v>659</v>
      </c>
      <c r="L823">
        <v>20</v>
      </c>
      <c r="M823">
        <v>639</v>
      </c>
      <c r="N823">
        <v>270</v>
      </c>
      <c r="O823">
        <v>93</v>
      </c>
      <c r="P823">
        <v>187</v>
      </c>
      <c r="Q823">
        <v>7</v>
      </c>
      <c r="R823">
        <v>24</v>
      </c>
      <c r="S823">
        <v>35</v>
      </c>
      <c r="T823">
        <v>14</v>
      </c>
      <c r="U823">
        <v>6</v>
      </c>
      <c r="V823">
        <v>3</v>
      </c>
    </row>
    <row r="824" spans="1:22" x14ac:dyDescent="0.2">
      <c r="A824" t="s">
        <v>1682</v>
      </c>
      <c r="B824" t="s">
        <v>1682</v>
      </c>
      <c r="C824">
        <v>3</v>
      </c>
      <c r="D824">
        <v>322</v>
      </c>
      <c r="E824" t="s">
        <v>677</v>
      </c>
      <c r="F824">
        <v>3</v>
      </c>
      <c r="G824">
        <v>322</v>
      </c>
      <c r="H824" t="s">
        <v>677</v>
      </c>
      <c r="I824" t="s">
        <v>1683</v>
      </c>
      <c r="J824">
        <v>1405</v>
      </c>
      <c r="K824">
        <v>1058</v>
      </c>
      <c r="L824">
        <v>38</v>
      </c>
      <c r="M824">
        <v>1020</v>
      </c>
      <c r="N824">
        <v>142</v>
      </c>
      <c r="O824">
        <v>541</v>
      </c>
      <c r="P824">
        <v>190</v>
      </c>
      <c r="Q824">
        <v>21</v>
      </c>
      <c r="R824">
        <v>51</v>
      </c>
      <c r="S824">
        <v>43</v>
      </c>
      <c r="T824">
        <v>24</v>
      </c>
      <c r="U824">
        <v>4</v>
      </c>
      <c r="V824">
        <v>4</v>
      </c>
    </row>
    <row r="825" spans="1:22" x14ac:dyDescent="0.2">
      <c r="A825" t="s">
        <v>1684</v>
      </c>
      <c r="B825" t="s">
        <v>1684</v>
      </c>
      <c r="C825">
        <v>3</v>
      </c>
      <c r="D825">
        <v>322</v>
      </c>
      <c r="E825" t="s">
        <v>677</v>
      </c>
      <c r="F825">
        <v>3</v>
      </c>
      <c r="G825">
        <v>322</v>
      </c>
      <c r="H825" t="s">
        <v>677</v>
      </c>
      <c r="I825" t="s">
        <v>1685</v>
      </c>
      <c r="J825">
        <v>1079</v>
      </c>
      <c r="K825">
        <v>791</v>
      </c>
      <c r="L825">
        <v>22</v>
      </c>
      <c r="M825">
        <v>769</v>
      </c>
      <c r="N825">
        <v>177</v>
      </c>
      <c r="O825">
        <v>336</v>
      </c>
      <c r="P825">
        <v>135</v>
      </c>
      <c r="Q825">
        <v>10</v>
      </c>
      <c r="R825">
        <v>31</v>
      </c>
      <c r="S825">
        <v>60</v>
      </c>
      <c r="T825">
        <v>12</v>
      </c>
      <c r="U825">
        <v>6</v>
      </c>
      <c r="V825">
        <v>2</v>
      </c>
    </row>
    <row r="826" spans="1:22" x14ac:dyDescent="0.2">
      <c r="A826" t="s">
        <v>1686</v>
      </c>
      <c r="B826" t="s">
        <v>1686</v>
      </c>
      <c r="C826">
        <v>3</v>
      </c>
      <c r="D826">
        <v>322</v>
      </c>
      <c r="E826" t="s">
        <v>677</v>
      </c>
      <c r="F826">
        <v>3</v>
      </c>
      <c r="G826">
        <v>322</v>
      </c>
      <c r="H826" t="s">
        <v>677</v>
      </c>
      <c r="I826" t="s">
        <v>1687</v>
      </c>
      <c r="J826">
        <v>2375</v>
      </c>
      <c r="K826">
        <v>1607</v>
      </c>
      <c r="L826">
        <v>36</v>
      </c>
      <c r="M826">
        <v>1571</v>
      </c>
      <c r="N826">
        <v>566</v>
      </c>
      <c r="O826">
        <v>465</v>
      </c>
      <c r="P826">
        <v>296</v>
      </c>
      <c r="Q826">
        <v>30</v>
      </c>
      <c r="R826">
        <v>91</v>
      </c>
      <c r="S826">
        <v>77</v>
      </c>
      <c r="T826">
        <v>30</v>
      </c>
      <c r="U826">
        <v>10</v>
      </c>
      <c r="V826">
        <v>6</v>
      </c>
    </row>
    <row r="827" spans="1:22" x14ac:dyDescent="0.2">
      <c r="A827" t="s">
        <v>1688</v>
      </c>
      <c r="B827" t="s">
        <v>1688</v>
      </c>
      <c r="C827">
        <v>3</v>
      </c>
      <c r="D827">
        <v>322</v>
      </c>
      <c r="E827" t="s">
        <v>677</v>
      </c>
      <c r="F827">
        <v>3</v>
      </c>
      <c r="G827">
        <v>322</v>
      </c>
      <c r="H827" t="s">
        <v>677</v>
      </c>
      <c r="I827" t="s">
        <v>1689</v>
      </c>
      <c r="J827">
        <v>1278</v>
      </c>
      <c r="K827">
        <v>938</v>
      </c>
      <c r="L827">
        <v>34</v>
      </c>
      <c r="M827">
        <v>904</v>
      </c>
      <c r="N827">
        <v>186</v>
      </c>
      <c r="O827">
        <v>401</v>
      </c>
      <c r="P827">
        <v>171</v>
      </c>
      <c r="Q827">
        <v>23</v>
      </c>
      <c r="R827">
        <v>49</v>
      </c>
      <c r="S827">
        <v>48</v>
      </c>
      <c r="T827">
        <v>20</v>
      </c>
      <c r="U827">
        <v>3</v>
      </c>
      <c r="V827">
        <v>3</v>
      </c>
    </row>
    <row r="828" spans="1:22" x14ac:dyDescent="0.2">
      <c r="A828" t="s">
        <v>1690</v>
      </c>
      <c r="B828" t="s">
        <v>1690</v>
      </c>
      <c r="C828">
        <v>3</v>
      </c>
      <c r="D828">
        <v>322</v>
      </c>
      <c r="E828" t="s">
        <v>677</v>
      </c>
      <c r="F828">
        <v>3</v>
      </c>
      <c r="G828">
        <v>322</v>
      </c>
      <c r="H828" t="s">
        <v>677</v>
      </c>
      <c r="I828" t="s">
        <v>1691</v>
      </c>
      <c r="J828">
        <v>1017</v>
      </c>
      <c r="K828">
        <v>779</v>
      </c>
      <c r="L828">
        <v>24</v>
      </c>
      <c r="M828">
        <v>755</v>
      </c>
      <c r="N828">
        <v>145</v>
      </c>
      <c r="O828">
        <v>325</v>
      </c>
      <c r="P828">
        <v>153</v>
      </c>
      <c r="Q828">
        <v>12</v>
      </c>
      <c r="R828">
        <v>33</v>
      </c>
      <c r="S828">
        <v>43</v>
      </c>
      <c r="T828">
        <v>26</v>
      </c>
      <c r="U828">
        <v>11</v>
      </c>
      <c r="V828">
        <v>7</v>
      </c>
    </row>
    <row r="829" spans="1:22" x14ac:dyDescent="0.2">
      <c r="A829" t="s">
        <v>1692</v>
      </c>
      <c r="B829" t="s">
        <v>1692</v>
      </c>
      <c r="C829">
        <v>3</v>
      </c>
      <c r="D829">
        <v>322</v>
      </c>
      <c r="E829" t="s">
        <v>677</v>
      </c>
      <c r="F829">
        <v>3</v>
      </c>
      <c r="G829">
        <v>322</v>
      </c>
      <c r="H829" t="s">
        <v>677</v>
      </c>
      <c r="I829" t="s">
        <v>1693</v>
      </c>
      <c r="J829">
        <v>819</v>
      </c>
      <c r="K829">
        <v>579</v>
      </c>
      <c r="L829">
        <v>22</v>
      </c>
      <c r="M829">
        <v>557</v>
      </c>
      <c r="N829">
        <v>112</v>
      </c>
      <c r="O829">
        <v>303</v>
      </c>
      <c r="P829">
        <v>69</v>
      </c>
      <c r="Q829">
        <v>5</v>
      </c>
      <c r="R829">
        <v>36</v>
      </c>
      <c r="S829">
        <v>13</v>
      </c>
      <c r="T829">
        <v>10</v>
      </c>
      <c r="U829">
        <v>2</v>
      </c>
      <c r="V829">
        <v>7</v>
      </c>
    </row>
    <row r="830" spans="1:22" x14ac:dyDescent="0.2">
      <c r="A830" t="s">
        <v>1694</v>
      </c>
      <c r="B830" t="s">
        <v>1694</v>
      </c>
      <c r="C830">
        <v>3</v>
      </c>
      <c r="D830">
        <v>322</v>
      </c>
      <c r="E830" t="s">
        <v>677</v>
      </c>
      <c r="F830">
        <v>3</v>
      </c>
      <c r="G830">
        <v>322</v>
      </c>
      <c r="H830" t="s">
        <v>677</v>
      </c>
      <c r="I830" t="s">
        <v>1695</v>
      </c>
      <c r="J830">
        <v>789</v>
      </c>
      <c r="K830">
        <v>602</v>
      </c>
      <c r="L830">
        <v>17</v>
      </c>
      <c r="M830">
        <v>585</v>
      </c>
      <c r="N830">
        <v>89</v>
      </c>
      <c r="O830">
        <v>272</v>
      </c>
      <c r="P830">
        <v>146</v>
      </c>
      <c r="Q830">
        <v>10</v>
      </c>
      <c r="R830">
        <v>29</v>
      </c>
      <c r="S830">
        <v>22</v>
      </c>
      <c r="T830">
        <v>15</v>
      </c>
      <c r="U830">
        <v>2</v>
      </c>
      <c r="V830">
        <v>0</v>
      </c>
    </row>
    <row r="831" spans="1:22" x14ac:dyDescent="0.2">
      <c r="A831" t="s">
        <v>1696</v>
      </c>
      <c r="B831" t="s">
        <v>1696</v>
      </c>
      <c r="C831">
        <v>3</v>
      </c>
      <c r="D831">
        <v>322</v>
      </c>
      <c r="E831" t="s">
        <v>677</v>
      </c>
      <c r="F831">
        <v>3</v>
      </c>
      <c r="G831">
        <v>322</v>
      </c>
      <c r="H831" t="s">
        <v>677</v>
      </c>
      <c r="I831" t="s">
        <v>1697</v>
      </c>
      <c r="J831">
        <v>2391</v>
      </c>
      <c r="K831">
        <v>1673</v>
      </c>
      <c r="L831">
        <v>51</v>
      </c>
      <c r="M831">
        <v>1622</v>
      </c>
      <c r="N831">
        <v>290</v>
      </c>
      <c r="O831">
        <v>844</v>
      </c>
      <c r="P831">
        <v>247</v>
      </c>
      <c r="Q831">
        <v>35</v>
      </c>
      <c r="R831">
        <v>86</v>
      </c>
      <c r="S831">
        <v>72</v>
      </c>
      <c r="T831">
        <v>37</v>
      </c>
      <c r="U831">
        <v>4</v>
      </c>
      <c r="V831">
        <v>7</v>
      </c>
    </row>
    <row r="832" spans="1:22" x14ac:dyDescent="0.2">
      <c r="A832" t="s">
        <v>1698</v>
      </c>
      <c r="B832" t="s">
        <v>1698</v>
      </c>
      <c r="C832">
        <v>3</v>
      </c>
      <c r="D832">
        <v>322</v>
      </c>
      <c r="E832" t="s">
        <v>677</v>
      </c>
      <c r="F832">
        <v>3</v>
      </c>
      <c r="G832">
        <v>322</v>
      </c>
      <c r="H832" t="s">
        <v>677</v>
      </c>
      <c r="I832" t="s">
        <v>1699</v>
      </c>
      <c r="J832">
        <v>1200</v>
      </c>
      <c r="K832">
        <v>863</v>
      </c>
      <c r="L832">
        <v>17</v>
      </c>
      <c r="M832">
        <v>846</v>
      </c>
      <c r="N832">
        <v>155</v>
      </c>
      <c r="O832">
        <v>402</v>
      </c>
      <c r="P832">
        <v>182</v>
      </c>
      <c r="Q832">
        <v>10</v>
      </c>
      <c r="R832">
        <v>43</v>
      </c>
      <c r="S832">
        <v>33</v>
      </c>
      <c r="T832">
        <v>15</v>
      </c>
      <c r="U832">
        <v>3</v>
      </c>
      <c r="V832">
        <v>3</v>
      </c>
    </row>
    <row r="833" spans="1:22" x14ac:dyDescent="0.2">
      <c r="A833" t="s">
        <v>1700</v>
      </c>
      <c r="B833" t="s">
        <v>1700</v>
      </c>
      <c r="C833">
        <v>3</v>
      </c>
      <c r="D833">
        <v>322</v>
      </c>
      <c r="E833" t="s">
        <v>677</v>
      </c>
      <c r="F833">
        <v>3</v>
      </c>
      <c r="G833">
        <v>322</v>
      </c>
      <c r="H833" t="s">
        <v>677</v>
      </c>
      <c r="I833" t="s">
        <v>1701</v>
      </c>
      <c r="J833">
        <v>2205</v>
      </c>
      <c r="K833">
        <v>1649</v>
      </c>
      <c r="L833">
        <v>65</v>
      </c>
      <c r="M833">
        <v>1584</v>
      </c>
      <c r="N833">
        <v>389</v>
      </c>
      <c r="O833">
        <v>731</v>
      </c>
      <c r="P833">
        <v>209</v>
      </c>
      <c r="Q833">
        <v>38</v>
      </c>
      <c r="R833">
        <v>90</v>
      </c>
      <c r="S833">
        <v>84</v>
      </c>
      <c r="T833">
        <v>34</v>
      </c>
      <c r="U833">
        <v>4</v>
      </c>
      <c r="V833">
        <v>5</v>
      </c>
    </row>
    <row r="834" spans="1:22" x14ac:dyDescent="0.2">
      <c r="A834" t="s">
        <v>1702</v>
      </c>
      <c r="B834" t="s">
        <v>1702</v>
      </c>
      <c r="C834">
        <v>3</v>
      </c>
      <c r="D834">
        <v>322</v>
      </c>
      <c r="E834" t="s">
        <v>677</v>
      </c>
      <c r="F834">
        <v>3</v>
      </c>
      <c r="G834">
        <v>322</v>
      </c>
      <c r="H834" t="s">
        <v>677</v>
      </c>
      <c r="I834" t="s">
        <v>1703</v>
      </c>
      <c r="J834">
        <v>4799</v>
      </c>
      <c r="K834">
        <v>3279</v>
      </c>
      <c r="L834">
        <v>94</v>
      </c>
      <c r="M834">
        <v>3185</v>
      </c>
      <c r="N834">
        <v>633</v>
      </c>
      <c r="O834">
        <v>1211</v>
      </c>
      <c r="P834">
        <v>626</v>
      </c>
      <c r="Q834">
        <v>101</v>
      </c>
      <c r="R834">
        <v>326</v>
      </c>
      <c r="S834">
        <v>134</v>
      </c>
      <c r="T834">
        <v>109</v>
      </c>
      <c r="U834">
        <v>25</v>
      </c>
      <c r="V834">
        <v>20</v>
      </c>
    </row>
    <row r="835" spans="1:22" x14ac:dyDescent="0.2">
      <c r="A835" t="s">
        <v>1704</v>
      </c>
      <c r="B835" t="s">
        <v>1704</v>
      </c>
      <c r="C835">
        <v>3</v>
      </c>
      <c r="D835">
        <v>322</v>
      </c>
      <c r="E835" t="s">
        <v>677</v>
      </c>
      <c r="F835">
        <v>3</v>
      </c>
      <c r="G835">
        <v>322</v>
      </c>
      <c r="H835" t="s">
        <v>677</v>
      </c>
      <c r="I835" t="s">
        <v>1705</v>
      </c>
      <c r="J835">
        <v>1015</v>
      </c>
      <c r="K835">
        <v>737</v>
      </c>
      <c r="L835">
        <v>17</v>
      </c>
      <c r="M835">
        <v>720</v>
      </c>
      <c r="N835">
        <v>108</v>
      </c>
      <c r="O835">
        <v>338</v>
      </c>
      <c r="P835">
        <v>141</v>
      </c>
      <c r="Q835">
        <v>25</v>
      </c>
      <c r="R835">
        <v>49</v>
      </c>
      <c r="S835">
        <v>36</v>
      </c>
      <c r="T835">
        <v>19</v>
      </c>
      <c r="U835">
        <v>1</v>
      </c>
      <c r="V835">
        <v>3</v>
      </c>
    </row>
    <row r="836" spans="1:22" x14ac:dyDescent="0.2">
      <c r="A836" t="s">
        <v>1706</v>
      </c>
      <c r="B836" t="s">
        <v>1706</v>
      </c>
      <c r="C836">
        <v>3</v>
      </c>
      <c r="D836">
        <v>322</v>
      </c>
      <c r="E836" t="s">
        <v>677</v>
      </c>
      <c r="F836">
        <v>3</v>
      </c>
      <c r="G836">
        <v>322</v>
      </c>
      <c r="H836" t="s">
        <v>677</v>
      </c>
      <c r="I836" t="s">
        <v>1707</v>
      </c>
      <c r="J836">
        <v>488</v>
      </c>
      <c r="K836">
        <v>373</v>
      </c>
      <c r="L836">
        <v>4</v>
      </c>
      <c r="M836">
        <v>369</v>
      </c>
      <c r="N836">
        <v>72</v>
      </c>
      <c r="O836">
        <v>201</v>
      </c>
      <c r="P836">
        <v>54</v>
      </c>
      <c r="Q836">
        <v>3</v>
      </c>
      <c r="R836">
        <v>14</v>
      </c>
      <c r="S836">
        <v>15</v>
      </c>
      <c r="T836">
        <v>6</v>
      </c>
      <c r="U836">
        <v>4</v>
      </c>
      <c r="V836">
        <v>0</v>
      </c>
    </row>
    <row r="837" spans="1:22" x14ac:dyDescent="0.2">
      <c r="A837" t="s">
        <v>1708</v>
      </c>
      <c r="B837" t="s">
        <v>1708</v>
      </c>
      <c r="C837">
        <v>3</v>
      </c>
      <c r="D837">
        <v>322</v>
      </c>
      <c r="E837" t="s">
        <v>677</v>
      </c>
      <c r="F837">
        <v>3</v>
      </c>
      <c r="G837">
        <v>322</v>
      </c>
      <c r="H837" t="s">
        <v>677</v>
      </c>
      <c r="I837" t="s">
        <v>1709</v>
      </c>
      <c r="J837">
        <v>848</v>
      </c>
      <c r="K837">
        <v>637</v>
      </c>
      <c r="L837">
        <v>12</v>
      </c>
      <c r="M837">
        <v>625</v>
      </c>
      <c r="N837">
        <v>149</v>
      </c>
      <c r="O837">
        <v>277</v>
      </c>
      <c r="P837">
        <v>103</v>
      </c>
      <c r="Q837">
        <v>10</v>
      </c>
      <c r="R837">
        <v>39</v>
      </c>
      <c r="S837">
        <v>23</v>
      </c>
      <c r="T837">
        <v>15</v>
      </c>
      <c r="U837">
        <v>5</v>
      </c>
      <c r="V837">
        <v>4</v>
      </c>
    </row>
    <row r="838" spans="1:22" x14ac:dyDescent="0.2">
      <c r="A838" t="s">
        <v>1710</v>
      </c>
      <c r="B838" t="s">
        <v>1710</v>
      </c>
      <c r="C838">
        <v>3</v>
      </c>
      <c r="D838">
        <v>322</v>
      </c>
      <c r="E838" t="s">
        <v>677</v>
      </c>
      <c r="F838">
        <v>3</v>
      </c>
      <c r="G838">
        <v>322</v>
      </c>
      <c r="H838" t="s">
        <v>677</v>
      </c>
      <c r="I838" t="s">
        <v>1711</v>
      </c>
      <c r="J838">
        <v>0</v>
      </c>
      <c r="K838">
        <v>2060</v>
      </c>
      <c r="L838">
        <v>35</v>
      </c>
      <c r="M838">
        <v>2025</v>
      </c>
      <c r="N838">
        <v>365</v>
      </c>
      <c r="O838">
        <v>871</v>
      </c>
      <c r="P838">
        <v>289</v>
      </c>
      <c r="Q838">
        <v>42</v>
      </c>
      <c r="R838">
        <v>253</v>
      </c>
      <c r="S838">
        <v>87</v>
      </c>
      <c r="T838">
        <v>81</v>
      </c>
      <c r="U838">
        <v>14</v>
      </c>
      <c r="V838">
        <v>23</v>
      </c>
    </row>
    <row r="839" spans="1:22" x14ac:dyDescent="0.2">
      <c r="A839" t="s">
        <v>1712</v>
      </c>
      <c r="B839" t="s">
        <v>1712</v>
      </c>
      <c r="C839">
        <v>3</v>
      </c>
      <c r="D839">
        <v>323</v>
      </c>
      <c r="E839" t="s">
        <v>692</v>
      </c>
      <c r="F839">
        <v>3</v>
      </c>
      <c r="G839">
        <v>323</v>
      </c>
      <c r="H839" t="s">
        <v>692</v>
      </c>
      <c r="I839" t="s">
        <v>1713</v>
      </c>
      <c r="J839">
        <v>2442</v>
      </c>
      <c r="K839">
        <v>1750</v>
      </c>
      <c r="L839">
        <v>29</v>
      </c>
      <c r="M839">
        <v>1721</v>
      </c>
      <c r="N839">
        <v>457</v>
      </c>
      <c r="O839">
        <v>420</v>
      </c>
      <c r="P839">
        <v>349</v>
      </c>
      <c r="Q839">
        <v>54</v>
      </c>
      <c r="R839">
        <v>229</v>
      </c>
      <c r="S839">
        <v>72</v>
      </c>
      <c r="T839">
        <v>112</v>
      </c>
      <c r="U839">
        <v>14</v>
      </c>
      <c r="V839">
        <v>14</v>
      </c>
    </row>
    <row r="840" spans="1:22" x14ac:dyDescent="0.2">
      <c r="A840" t="s">
        <v>1714</v>
      </c>
      <c r="B840" t="s">
        <v>1714</v>
      </c>
      <c r="C840">
        <v>3</v>
      </c>
      <c r="D840">
        <v>323</v>
      </c>
      <c r="E840" t="s">
        <v>692</v>
      </c>
      <c r="F840">
        <v>3</v>
      </c>
      <c r="G840">
        <v>323</v>
      </c>
      <c r="H840" t="s">
        <v>692</v>
      </c>
      <c r="I840" t="s">
        <v>1715</v>
      </c>
      <c r="J840">
        <v>602</v>
      </c>
      <c r="K840">
        <v>468</v>
      </c>
      <c r="L840">
        <v>8</v>
      </c>
      <c r="M840">
        <v>460</v>
      </c>
      <c r="N840">
        <v>73</v>
      </c>
      <c r="O840">
        <v>193</v>
      </c>
      <c r="P840">
        <v>103</v>
      </c>
      <c r="Q840">
        <v>27</v>
      </c>
      <c r="R840">
        <v>17</v>
      </c>
      <c r="S840">
        <v>32</v>
      </c>
      <c r="T840">
        <v>8</v>
      </c>
      <c r="U840">
        <v>3</v>
      </c>
      <c r="V840">
        <v>4</v>
      </c>
    </row>
    <row r="841" spans="1:22" x14ac:dyDescent="0.2">
      <c r="A841" t="s">
        <v>1716</v>
      </c>
      <c r="B841" t="s">
        <v>1716</v>
      </c>
      <c r="C841">
        <v>3</v>
      </c>
      <c r="D841">
        <v>323</v>
      </c>
      <c r="E841" t="s">
        <v>692</v>
      </c>
      <c r="F841">
        <v>3</v>
      </c>
      <c r="G841">
        <v>323</v>
      </c>
      <c r="H841" t="s">
        <v>692</v>
      </c>
      <c r="I841" t="s">
        <v>1717</v>
      </c>
      <c r="J841">
        <v>2094</v>
      </c>
      <c r="K841">
        <v>1410</v>
      </c>
      <c r="L841">
        <v>33</v>
      </c>
      <c r="M841">
        <v>1377</v>
      </c>
      <c r="N841">
        <v>645</v>
      </c>
      <c r="O841">
        <v>162</v>
      </c>
      <c r="P841">
        <v>324</v>
      </c>
      <c r="Q841">
        <v>25</v>
      </c>
      <c r="R841">
        <v>92</v>
      </c>
      <c r="S841">
        <v>65</v>
      </c>
      <c r="T841">
        <v>48</v>
      </c>
      <c r="U841">
        <v>11</v>
      </c>
      <c r="V841">
        <v>5</v>
      </c>
    </row>
    <row r="842" spans="1:22" x14ac:dyDescent="0.2">
      <c r="A842" t="s">
        <v>1718</v>
      </c>
      <c r="B842" t="s">
        <v>1718</v>
      </c>
      <c r="C842">
        <v>3</v>
      </c>
      <c r="D842">
        <v>323</v>
      </c>
      <c r="E842" t="s">
        <v>692</v>
      </c>
      <c r="F842">
        <v>3</v>
      </c>
      <c r="G842">
        <v>323</v>
      </c>
      <c r="H842" t="s">
        <v>692</v>
      </c>
      <c r="I842" t="s">
        <v>1719</v>
      </c>
      <c r="J842">
        <v>3536</v>
      </c>
      <c r="K842">
        <v>2549</v>
      </c>
      <c r="L842">
        <v>37</v>
      </c>
      <c r="M842">
        <v>2512</v>
      </c>
      <c r="N842">
        <v>936</v>
      </c>
      <c r="O842">
        <v>343</v>
      </c>
      <c r="P842">
        <v>770</v>
      </c>
      <c r="Q842">
        <v>56</v>
      </c>
      <c r="R842">
        <v>125</v>
      </c>
      <c r="S842">
        <v>160</v>
      </c>
      <c r="T842">
        <v>95</v>
      </c>
      <c r="U842">
        <v>16</v>
      </c>
      <c r="V842">
        <v>11</v>
      </c>
    </row>
    <row r="843" spans="1:22" x14ac:dyDescent="0.2">
      <c r="A843" t="s">
        <v>1720</v>
      </c>
      <c r="B843" t="s">
        <v>1720</v>
      </c>
      <c r="C843">
        <v>3</v>
      </c>
      <c r="D843">
        <v>323</v>
      </c>
      <c r="E843" t="s">
        <v>692</v>
      </c>
      <c r="F843">
        <v>3</v>
      </c>
      <c r="G843">
        <v>323</v>
      </c>
      <c r="H843" t="s">
        <v>692</v>
      </c>
      <c r="I843" t="s">
        <v>1721</v>
      </c>
      <c r="J843">
        <v>2334</v>
      </c>
      <c r="K843">
        <v>1735</v>
      </c>
      <c r="L843">
        <v>25</v>
      </c>
      <c r="M843">
        <v>1710</v>
      </c>
      <c r="N843">
        <v>395</v>
      </c>
      <c r="O843">
        <v>678</v>
      </c>
      <c r="P843">
        <v>346</v>
      </c>
      <c r="Q843">
        <v>52</v>
      </c>
      <c r="R843">
        <v>92</v>
      </c>
      <c r="S843">
        <v>89</v>
      </c>
      <c r="T843">
        <v>42</v>
      </c>
      <c r="U843">
        <v>11</v>
      </c>
      <c r="V843">
        <v>5</v>
      </c>
    </row>
    <row r="844" spans="1:22" x14ac:dyDescent="0.2">
      <c r="A844" t="s">
        <v>1722</v>
      </c>
      <c r="B844" t="s">
        <v>1722</v>
      </c>
      <c r="C844">
        <v>3</v>
      </c>
      <c r="D844">
        <v>323</v>
      </c>
      <c r="E844" t="s">
        <v>692</v>
      </c>
      <c r="F844">
        <v>3</v>
      </c>
      <c r="G844">
        <v>323</v>
      </c>
      <c r="H844" t="s">
        <v>692</v>
      </c>
      <c r="I844" t="s">
        <v>1723</v>
      </c>
      <c r="J844">
        <v>3229</v>
      </c>
      <c r="K844">
        <v>2308</v>
      </c>
      <c r="L844">
        <v>44</v>
      </c>
      <c r="M844">
        <v>2264</v>
      </c>
      <c r="N844">
        <v>909</v>
      </c>
      <c r="O844">
        <v>375</v>
      </c>
      <c r="P844">
        <v>508</v>
      </c>
      <c r="Q844">
        <v>53</v>
      </c>
      <c r="R844">
        <v>179</v>
      </c>
      <c r="S844">
        <v>125</v>
      </c>
      <c r="T844">
        <v>85</v>
      </c>
      <c r="U844">
        <v>13</v>
      </c>
      <c r="V844">
        <v>17</v>
      </c>
    </row>
    <row r="845" spans="1:22" x14ac:dyDescent="0.2">
      <c r="A845" t="s">
        <v>1724</v>
      </c>
      <c r="B845" t="s">
        <v>1724</v>
      </c>
      <c r="C845">
        <v>3</v>
      </c>
      <c r="D845">
        <v>323</v>
      </c>
      <c r="E845" t="s">
        <v>692</v>
      </c>
      <c r="F845">
        <v>3</v>
      </c>
      <c r="G845">
        <v>323</v>
      </c>
      <c r="H845" t="s">
        <v>692</v>
      </c>
      <c r="I845" t="s">
        <v>1725</v>
      </c>
      <c r="J845">
        <v>1043</v>
      </c>
      <c r="K845">
        <v>720</v>
      </c>
      <c r="L845">
        <v>21</v>
      </c>
      <c r="M845">
        <v>699</v>
      </c>
      <c r="N845">
        <v>186</v>
      </c>
      <c r="O845">
        <v>270</v>
      </c>
      <c r="P845">
        <v>122</v>
      </c>
      <c r="Q845">
        <v>19</v>
      </c>
      <c r="R845">
        <v>51</v>
      </c>
      <c r="S845">
        <v>30</v>
      </c>
      <c r="T845">
        <v>14</v>
      </c>
      <c r="U845">
        <v>2</v>
      </c>
      <c r="V845">
        <v>5</v>
      </c>
    </row>
    <row r="846" spans="1:22" x14ac:dyDescent="0.2">
      <c r="A846" t="s">
        <v>1726</v>
      </c>
      <c r="B846" t="s">
        <v>1726</v>
      </c>
      <c r="C846">
        <v>3</v>
      </c>
      <c r="D846">
        <v>323</v>
      </c>
      <c r="E846" t="s">
        <v>692</v>
      </c>
      <c r="F846">
        <v>3</v>
      </c>
      <c r="G846">
        <v>323</v>
      </c>
      <c r="H846" t="s">
        <v>692</v>
      </c>
      <c r="I846" t="s">
        <v>1727</v>
      </c>
      <c r="J846">
        <v>1388</v>
      </c>
      <c r="K846">
        <v>1096</v>
      </c>
      <c r="L846">
        <v>21</v>
      </c>
      <c r="M846">
        <v>1075</v>
      </c>
      <c r="N846">
        <v>148</v>
      </c>
      <c r="O846">
        <v>586</v>
      </c>
      <c r="P846">
        <v>207</v>
      </c>
      <c r="Q846">
        <v>15</v>
      </c>
      <c r="R846">
        <v>39</v>
      </c>
      <c r="S846">
        <v>43</v>
      </c>
      <c r="T846">
        <v>25</v>
      </c>
      <c r="U846">
        <v>7</v>
      </c>
      <c r="V846">
        <v>5</v>
      </c>
    </row>
    <row r="847" spans="1:22" x14ac:dyDescent="0.2">
      <c r="A847" t="s">
        <v>1728</v>
      </c>
      <c r="B847" t="s">
        <v>1728</v>
      </c>
      <c r="C847">
        <v>3</v>
      </c>
      <c r="D847">
        <v>323</v>
      </c>
      <c r="E847" t="s">
        <v>692</v>
      </c>
      <c r="F847">
        <v>3</v>
      </c>
      <c r="G847">
        <v>323</v>
      </c>
      <c r="H847" t="s">
        <v>692</v>
      </c>
      <c r="I847" t="s">
        <v>1729</v>
      </c>
      <c r="J847">
        <v>840</v>
      </c>
      <c r="K847">
        <v>674</v>
      </c>
      <c r="L847">
        <v>17</v>
      </c>
      <c r="M847">
        <v>657</v>
      </c>
      <c r="N847">
        <v>220</v>
      </c>
      <c r="O847">
        <v>235</v>
      </c>
      <c r="P847">
        <v>123</v>
      </c>
      <c r="Q847">
        <v>7</v>
      </c>
      <c r="R847">
        <v>35</v>
      </c>
      <c r="S847">
        <v>22</v>
      </c>
      <c r="T847">
        <v>10</v>
      </c>
      <c r="U847">
        <v>1</v>
      </c>
      <c r="V847">
        <v>4</v>
      </c>
    </row>
    <row r="848" spans="1:22" x14ac:dyDescent="0.2">
      <c r="A848" t="s">
        <v>1730</v>
      </c>
      <c r="B848" t="s">
        <v>1730</v>
      </c>
      <c r="C848">
        <v>3</v>
      </c>
      <c r="D848">
        <v>323</v>
      </c>
      <c r="E848" t="s">
        <v>692</v>
      </c>
      <c r="F848">
        <v>3</v>
      </c>
      <c r="G848">
        <v>323</v>
      </c>
      <c r="H848" t="s">
        <v>692</v>
      </c>
      <c r="I848" t="s">
        <v>1731</v>
      </c>
      <c r="J848">
        <v>1134</v>
      </c>
      <c r="K848">
        <v>852</v>
      </c>
      <c r="L848">
        <v>25</v>
      </c>
      <c r="M848">
        <v>827</v>
      </c>
      <c r="N848">
        <v>170</v>
      </c>
      <c r="O848">
        <v>318</v>
      </c>
      <c r="P848">
        <v>157</v>
      </c>
      <c r="Q848">
        <v>22</v>
      </c>
      <c r="R848">
        <v>74</v>
      </c>
      <c r="S848">
        <v>52</v>
      </c>
      <c r="T848">
        <v>22</v>
      </c>
      <c r="U848">
        <v>9</v>
      </c>
      <c r="V848">
        <v>3</v>
      </c>
    </row>
    <row r="849" spans="1:22" x14ac:dyDescent="0.2">
      <c r="A849" t="s">
        <v>1732</v>
      </c>
      <c r="B849" t="s">
        <v>1732</v>
      </c>
      <c r="C849">
        <v>3</v>
      </c>
      <c r="D849">
        <v>323</v>
      </c>
      <c r="E849" t="s">
        <v>692</v>
      </c>
      <c r="F849">
        <v>3</v>
      </c>
      <c r="G849">
        <v>323</v>
      </c>
      <c r="H849" t="s">
        <v>692</v>
      </c>
      <c r="I849" t="s">
        <v>1733</v>
      </c>
      <c r="J849">
        <v>857</v>
      </c>
      <c r="K849">
        <v>706</v>
      </c>
      <c r="L849">
        <v>14</v>
      </c>
      <c r="M849">
        <v>692</v>
      </c>
      <c r="N849">
        <v>127</v>
      </c>
      <c r="O849">
        <v>332</v>
      </c>
      <c r="P849">
        <v>135</v>
      </c>
      <c r="Q849">
        <v>27</v>
      </c>
      <c r="R849">
        <v>30</v>
      </c>
      <c r="S849">
        <v>23</v>
      </c>
      <c r="T849">
        <v>17</v>
      </c>
      <c r="U849">
        <v>0</v>
      </c>
      <c r="V849">
        <v>1</v>
      </c>
    </row>
    <row r="850" spans="1:22" x14ac:dyDescent="0.2">
      <c r="A850" t="s">
        <v>1734</v>
      </c>
      <c r="B850" t="s">
        <v>1734</v>
      </c>
      <c r="C850">
        <v>3</v>
      </c>
      <c r="D850">
        <v>323</v>
      </c>
      <c r="E850" t="s">
        <v>692</v>
      </c>
      <c r="F850">
        <v>3</v>
      </c>
      <c r="G850">
        <v>323</v>
      </c>
      <c r="H850" t="s">
        <v>692</v>
      </c>
      <c r="I850" t="s">
        <v>1735</v>
      </c>
      <c r="J850">
        <v>2491</v>
      </c>
      <c r="K850">
        <v>1920</v>
      </c>
      <c r="L850">
        <v>43</v>
      </c>
      <c r="M850">
        <v>1877</v>
      </c>
      <c r="N850">
        <v>430</v>
      </c>
      <c r="O850">
        <v>469</v>
      </c>
      <c r="P850">
        <v>380</v>
      </c>
      <c r="Q850">
        <v>74</v>
      </c>
      <c r="R850">
        <v>246</v>
      </c>
      <c r="S850">
        <v>127</v>
      </c>
      <c r="T850">
        <v>123</v>
      </c>
      <c r="U850">
        <v>16</v>
      </c>
      <c r="V850">
        <v>12</v>
      </c>
    </row>
    <row r="851" spans="1:22" x14ac:dyDescent="0.2">
      <c r="A851" t="s">
        <v>1736</v>
      </c>
      <c r="B851" t="s">
        <v>1736</v>
      </c>
      <c r="C851">
        <v>3</v>
      </c>
      <c r="D851">
        <v>323</v>
      </c>
      <c r="E851" t="s">
        <v>692</v>
      </c>
      <c r="F851">
        <v>3</v>
      </c>
      <c r="G851">
        <v>323</v>
      </c>
      <c r="H851" t="s">
        <v>692</v>
      </c>
      <c r="I851" t="s">
        <v>1737</v>
      </c>
      <c r="J851">
        <v>2361</v>
      </c>
      <c r="K851">
        <v>1846</v>
      </c>
      <c r="L851">
        <v>61</v>
      </c>
      <c r="M851">
        <v>1785</v>
      </c>
      <c r="N851">
        <v>260</v>
      </c>
      <c r="O851">
        <v>880</v>
      </c>
      <c r="P851">
        <v>340</v>
      </c>
      <c r="Q851">
        <v>59</v>
      </c>
      <c r="R851">
        <v>95</v>
      </c>
      <c r="S851">
        <v>75</v>
      </c>
      <c r="T851">
        <v>57</v>
      </c>
      <c r="U851">
        <v>9</v>
      </c>
      <c r="V851">
        <v>10</v>
      </c>
    </row>
    <row r="852" spans="1:22" x14ac:dyDescent="0.2">
      <c r="A852" t="s">
        <v>1738</v>
      </c>
      <c r="B852" t="s">
        <v>1738</v>
      </c>
      <c r="C852">
        <v>3</v>
      </c>
      <c r="D852">
        <v>323</v>
      </c>
      <c r="E852" t="s">
        <v>692</v>
      </c>
      <c r="F852">
        <v>3</v>
      </c>
      <c r="G852">
        <v>323</v>
      </c>
      <c r="H852" t="s">
        <v>692</v>
      </c>
      <c r="I852" t="s">
        <v>1739</v>
      </c>
      <c r="J852">
        <v>1886</v>
      </c>
      <c r="K852">
        <v>1494</v>
      </c>
      <c r="L852">
        <v>48</v>
      </c>
      <c r="M852">
        <v>1446</v>
      </c>
      <c r="N852">
        <v>235</v>
      </c>
      <c r="O852">
        <v>621</v>
      </c>
      <c r="P852">
        <v>293</v>
      </c>
      <c r="Q852">
        <v>49</v>
      </c>
      <c r="R852">
        <v>98</v>
      </c>
      <c r="S852">
        <v>101</v>
      </c>
      <c r="T852">
        <v>35</v>
      </c>
      <c r="U852">
        <v>6</v>
      </c>
      <c r="V852">
        <v>8</v>
      </c>
    </row>
    <row r="853" spans="1:22" x14ac:dyDescent="0.2">
      <c r="A853" t="s">
        <v>1740</v>
      </c>
      <c r="B853" t="s">
        <v>1740</v>
      </c>
      <c r="C853">
        <v>3</v>
      </c>
      <c r="D853">
        <v>323</v>
      </c>
      <c r="E853" t="s">
        <v>692</v>
      </c>
      <c r="F853">
        <v>3</v>
      </c>
      <c r="G853">
        <v>323</v>
      </c>
      <c r="H853" t="s">
        <v>692</v>
      </c>
      <c r="I853" t="s">
        <v>1741</v>
      </c>
      <c r="J853">
        <v>3032</v>
      </c>
      <c r="K853">
        <v>2268</v>
      </c>
      <c r="L853">
        <v>48</v>
      </c>
      <c r="M853">
        <v>2220</v>
      </c>
      <c r="N853">
        <v>706</v>
      </c>
      <c r="O853">
        <v>535</v>
      </c>
      <c r="P853">
        <v>550</v>
      </c>
      <c r="Q853">
        <v>52</v>
      </c>
      <c r="R853">
        <v>154</v>
      </c>
      <c r="S853">
        <v>103</v>
      </c>
      <c r="T853">
        <v>81</v>
      </c>
      <c r="U853">
        <v>18</v>
      </c>
      <c r="V853">
        <v>21</v>
      </c>
    </row>
    <row r="854" spans="1:22" x14ac:dyDescent="0.2">
      <c r="A854" t="s">
        <v>1742</v>
      </c>
      <c r="B854" t="s">
        <v>1742</v>
      </c>
      <c r="C854">
        <v>3</v>
      </c>
      <c r="D854">
        <v>323</v>
      </c>
      <c r="E854" t="s">
        <v>692</v>
      </c>
      <c r="F854">
        <v>3</v>
      </c>
      <c r="G854">
        <v>323</v>
      </c>
      <c r="H854" t="s">
        <v>692</v>
      </c>
      <c r="I854" t="s">
        <v>1743</v>
      </c>
      <c r="J854">
        <v>871</v>
      </c>
      <c r="K854">
        <v>701</v>
      </c>
      <c r="L854">
        <v>28</v>
      </c>
      <c r="M854">
        <v>673</v>
      </c>
      <c r="N854">
        <v>50</v>
      </c>
      <c r="O854">
        <v>396</v>
      </c>
      <c r="P854">
        <v>108</v>
      </c>
      <c r="Q854">
        <v>10</v>
      </c>
      <c r="R854">
        <v>48</v>
      </c>
      <c r="S854">
        <v>34</v>
      </c>
      <c r="T854">
        <v>18</v>
      </c>
      <c r="U854">
        <v>1</v>
      </c>
      <c r="V854">
        <v>8</v>
      </c>
    </row>
    <row r="855" spans="1:22" x14ac:dyDescent="0.2">
      <c r="A855" t="s">
        <v>1744</v>
      </c>
      <c r="B855" t="s">
        <v>1744</v>
      </c>
      <c r="C855">
        <v>3</v>
      </c>
      <c r="D855">
        <v>323</v>
      </c>
      <c r="E855" t="s">
        <v>692</v>
      </c>
      <c r="F855">
        <v>3</v>
      </c>
      <c r="G855">
        <v>323</v>
      </c>
      <c r="H855" t="s">
        <v>692</v>
      </c>
      <c r="I855" t="s">
        <v>1745</v>
      </c>
      <c r="J855">
        <v>2227</v>
      </c>
      <c r="K855">
        <v>1596</v>
      </c>
      <c r="L855">
        <v>23</v>
      </c>
      <c r="M855">
        <v>1573</v>
      </c>
      <c r="N855">
        <v>516</v>
      </c>
      <c r="O855">
        <v>313</v>
      </c>
      <c r="P855">
        <v>394</v>
      </c>
      <c r="Q855">
        <v>42</v>
      </c>
      <c r="R855">
        <v>142</v>
      </c>
      <c r="S855">
        <v>95</v>
      </c>
      <c r="T855">
        <v>55</v>
      </c>
      <c r="U855">
        <v>8</v>
      </c>
      <c r="V855">
        <v>8</v>
      </c>
    </row>
    <row r="856" spans="1:22" x14ac:dyDescent="0.2">
      <c r="A856" t="s">
        <v>1746</v>
      </c>
      <c r="B856" t="s">
        <v>1746</v>
      </c>
      <c r="C856">
        <v>3</v>
      </c>
      <c r="D856">
        <v>323</v>
      </c>
      <c r="E856" t="s">
        <v>692</v>
      </c>
      <c r="F856">
        <v>3</v>
      </c>
      <c r="G856">
        <v>323</v>
      </c>
      <c r="H856" t="s">
        <v>692</v>
      </c>
      <c r="I856" t="s">
        <v>1747</v>
      </c>
      <c r="J856">
        <v>2188</v>
      </c>
      <c r="K856">
        <v>1627</v>
      </c>
      <c r="L856">
        <v>38</v>
      </c>
      <c r="M856">
        <v>1589</v>
      </c>
      <c r="N856">
        <v>343</v>
      </c>
      <c r="O856">
        <v>506</v>
      </c>
      <c r="P856">
        <v>343</v>
      </c>
      <c r="Q856">
        <v>45</v>
      </c>
      <c r="R856">
        <v>175</v>
      </c>
      <c r="S856">
        <v>76</v>
      </c>
      <c r="T856">
        <v>79</v>
      </c>
      <c r="U856">
        <v>14</v>
      </c>
      <c r="V856">
        <v>8</v>
      </c>
    </row>
    <row r="857" spans="1:22" x14ac:dyDescent="0.2">
      <c r="A857" t="s">
        <v>1748</v>
      </c>
      <c r="B857" t="s">
        <v>1748</v>
      </c>
      <c r="C857">
        <v>3</v>
      </c>
      <c r="D857">
        <v>323</v>
      </c>
      <c r="E857" t="s">
        <v>692</v>
      </c>
      <c r="F857">
        <v>3</v>
      </c>
      <c r="G857">
        <v>323</v>
      </c>
      <c r="H857" t="s">
        <v>692</v>
      </c>
      <c r="I857" t="s">
        <v>1749</v>
      </c>
      <c r="J857">
        <v>1566</v>
      </c>
      <c r="K857">
        <v>1208</v>
      </c>
      <c r="L857">
        <v>23</v>
      </c>
      <c r="M857">
        <v>1185</v>
      </c>
      <c r="N857">
        <v>312</v>
      </c>
      <c r="O857">
        <v>374</v>
      </c>
      <c r="P857">
        <v>268</v>
      </c>
      <c r="Q857">
        <v>32</v>
      </c>
      <c r="R857">
        <v>60</v>
      </c>
      <c r="S857">
        <v>90</v>
      </c>
      <c r="T857">
        <v>31</v>
      </c>
      <c r="U857">
        <v>7</v>
      </c>
      <c r="V857">
        <v>11</v>
      </c>
    </row>
    <row r="858" spans="1:22" x14ac:dyDescent="0.2">
      <c r="A858" t="s">
        <v>1750</v>
      </c>
      <c r="B858" t="s">
        <v>1750</v>
      </c>
      <c r="C858">
        <v>3</v>
      </c>
      <c r="D858">
        <v>323</v>
      </c>
      <c r="E858" t="s">
        <v>692</v>
      </c>
      <c r="F858">
        <v>3</v>
      </c>
      <c r="G858">
        <v>323</v>
      </c>
      <c r="H858" t="s">
        <v>692</v>
      </c>
      <c r="I858" t="s">
        <v>1751</v>
      </c>
      <c r="J858">
        <v>567</v>
      </c>
      <c r="K858">
        <v>436</v>
      </c>
      <c r="L858">
        <v>8</v>
      </c>
      <c r="M858">
        <v>428</v>
      </c>
      <c r="N858">
        <v>89</v>
      </c>
      <c r="O858">
        <v>181</v>
      </c>
      <c r="P858">
        <v>76</v>
      </c>
      <c r="Q858">
        <v>23</v>
      </c>
      <c r="R858">
        <v>22</v>
      </c>
      <c r="S858">
        <v>24</v>
      </c>
      <c r="T858">
        <v>9</v>
      </c>
      <c r="U858">
        <v>2</v>
      </c>
      <c r="V858">
        <v>2</v>
      </c>
    </row>
    <row r="859" spans="1:22" x14ac:dyDescent="0.2">
      <c r="A859" t="s">
        <v>1752</v>
      </c>
      <c r="B859" t="s">
        <v>1752</v>
      </c>
      <c r="C859">
        <v>3</v>
      </c>
      <c r="D859">
        <v>323</v>
      </c>
      <c r="E859" t="s">
        <v>692</v>
      </c>
      <c r="F859">
        <v>3</v>
      </c>
      <c r="G859">
        <v>323</v>
      </c>
      <c r="H859" t="s">
        <v>692</v>
      </c>
      <c r="I859" t="s">
        <v>1753</v>
      </c>
      <c r="J859">
        <v>402</v>
      </c>
      <c r="K859">
        <v>332</v>
      </c>
      <c r="L859">
        <v>16</v>
      </c>
      <c r="M859">
        <v>316</v>
      </c>
      <c r="N859">
        <v>60</v>
      </c>
      <c r="O859">
        <v>130</v>
      </c>
      <c r="P859">
        <v>61</v>
      </c>
      <c r="Q859">
        <v>12</v>
      </c>
      <c r="R859">
        <v>18</v>
      </c>
      <c r="S859">
        <v>19</v>
      </c>
      <c r="T859">
        <v>8</v>
      </c>
      <c r="U859">
        <v>6</v>
      </c>
      <c r="V859">
        <v>2</v>
      </c>
    </row>
    <row r="860" spans="1:22" x14ac:dyDescent="0.2">
      <c r="A860" t="s">
        <v>1754</v>
      </c>
      <c r="B860" t="s">
        <v>1754</v>
      </c>
      <c r="C860">
        <v>3</v>
      </c>
      <c r="D860">
        <v>323</v>
      </c>
      <c r="E860" t="s">
        <v>692</v>
      </c>
      <c r="F860">
        <v>3</v>
      </c>
      <c r="G860">
        <v>323</v>
      </c>
      <c r="H860" t="s">
        <v>692</v>
      </c>
      <c r="I860" t="s">
        <v>1755</v>
      </c>
      <c r="J860">
        <v>1992</v>
      </c>
      <c r="K860">
        <v>1431</v>
      </c>
      <c r="L860">
        <v>38</v>
      </c>
      <c r="M860">
        <v>1393</v>
      </c>
      <c r="N860">
        <v>440</v>
      </c>
      <c r="O860">
        <v>305</v>
      </c>
      <c r="P860">
        <v>324</v>
      </c>
      <c r="Q860">
        <v>52</v>
      </c>
      <c r="R860">
        <v>127</v>
      </c>
      <c r="S860">
        <v>70</v>
      </c>
      <c r="T860">
        <v>52</v>
      </c>
      <c r="U860">
        <v>7</v>
      </c>
      <c r="V860">
        <v>16</v>
      </c>
    </row>
    <row r="861" spans="1:22" x14ac:dyDescent="0.2">
      <c r="A861" t="s">
        <v>1756</v>
      </c>
      <c r="B861" t="s">
        <v>1756</v>
      </c>
      <c r="C861">
        <v>3</v>
      </c>
      <c r="D861">
        <v>323</v>
      </c>
      <c r="E861" t="s">
        <v>692</v>
      </c>
      <c r="F861">
        <v>3</v>
      </c>
      <c r="G861">
        <v>323</v>
      </c>
      <c r="H861" t="s">
        <v>692</v>
      </c>
      <c r="I861" t="s">
        <v>1757</v>
      </c>
      <c r="J861">
        <v>383</v>
      </c>
      <c r="K861">
        <v>296</v>
      </c>
      <c r="L861">
        <v>9</v>
      </c>
      <c r="M861">
        <v>287</v>
      </c>
      <c r="N861">
        <v>56</v>
      </c>
      <c r="O861">
        <v>108</v>
      </c>
      <c r="P861">
        <v>57</v>
      </c>
      <c r="Q861">
        <v>11</v>
      </c>
      <c r="R861">
        <v>17</v>
      </c>
      <c r="S861">
        <v>23</v>
      </c>
      <c r="T861">
        <v>12</v>
      </c>
      <c r="U861">
        <v>2</v>
      </c>
      <c r="V861">
        <v>1</v>
      </c>
    </row>
    <row r="862" spans="1:22" x14ac:dyDescent="0.2">
      <c r="A862" t="s">
        <v>1758</v>
      </c>
      <c r="B862" t="s">
        <v>1758</v>
      </c>
      <c r="C862">
        <v>3</v>
      </c>
      <c r="D862">
        <v>323</v>
      </c>
      <c r="E862" t="s">
        <v>692</v>
      </c>
      <c r="F862">
        <v>3</v>
      </c>
      <c r="G862">
        <v>323</v>
      </c>
      <c r="H862" t="s">
        <v>692</v>
      </c>
      <c r="I862" t="s">
        <v>1759</v>
      </c>
      <c r="J862">
        <v>985</v>
      </c>
      <c r="K862">
        <v>810</v>
      </c>
      <c r="L862">
        <v>27</v>
      </c>
      <c r="M862">
        <v>783</v>
      </c>
      <c r="N862">
        <v>130</v>
      </c>
      <c r="O862">
        <v>367</v>
      </c>
      <c r="P862">
        <v>147</v>
      </c>
      <c r="Q862">
        <v>20</v>
      </c>
      <c r="R862">
        <v>50</v>
      </c>
      <c r="S862">
        <v>35</v>
      </c>
      <c r="T862">
        <v>29</v>
      </c>
      <c r="U862">
        <v>2</v>
      </c>
      <c r="V862">
        <v>3</v>
      </c>
    </row>
    <row r="863" spans="1:22" x14ac:dyDescent="0.2">
      <c r="A863" t="s">
        <v>1760</v>
      </c>
      <c r="B863" t="s">
        <v>1760</v>
      </c>
      <c r="C863">
        <v>3</v>
      </c>
      <c r="D863">
        <v>323</v>
      </c>
      <c r="E863" t="s">
        <v>692</v>
      </c>
      <c r="F863">
        <v>3</v>
      </c>
      <c r="G863">
        <v>323</v>
      </c>
      <c r="H863" t="s">
        <v>692</v>
      </c>
      <c r="I863" t="s">
        <v>1761</v>
      </c>
      <c r="J863">
        <v>844</v>
      </c>
      <c r="K863">
        <v>713</v>
      </c>
      <c r="L863">
        <v>10</v>
      </c>
      <c r="M863">
        <v>703</v>
      </c>
      <c r="N863">
        <v>301</v>
      </c>
      <c r="O863">
        <v>210</v>
      </c>
      <c r="P863">
        <v>138</v>
      </c>
      <c r="Q863">
        <v>13</v>
      </c>
      <c r="R863">
        <v>14</v>
      </c>
      <c r="S863">
        <v>15</v>
      </c>
      <c r="T863">
        <v>10</v>
      </c>
      <c r="U863">
        <v>0</v>
      </c>
      <c r="V863">
        <v>2</v>
      </c>
    </row>
    <row r="864" spans="1:22" x14ac:dyDescent="0.2">
      <c r="A864" t="s">
        <v>1762</v>
      </c>
      <c r="B864" t="s">
        <v>1762</v>
      </c>
      <c r="C864">
        <v>3</v>
      </c>
      <c r="D864">
        <v>323</v>
      </c>
      <c r="E864" t="s">
        <v>692</v>
      </c>
      <c r="F864">
        <v>3</v>
      </c>
      <c r="G864">
        <v>323</v>
      </c>
      <c r="H864" t="s">
        <v>692</v>
      </c>
      <c r="I864" t="s">
        <v>1763</v>
      </c>
      <c r="J864">
        <v>3693</v>
      </c>
      <c r="K864">
        <v>2585</v>
      </c>
      <c r="L864">
        <v>35</v>
      </c>
      <c r="M864">
        <v>2550</v>
      </c>
      <c r="N864">
        <v>1043</v>
      </c>
      <c r="O864">
        <v>372</v>
      </c>
      <c r="P864">
        <v>673</v>
      </c>
      <c r="Q864">
        <v>58</v>
      </c>
      <c r="R864">
        <v>135</v>
      </c>
      <c r="S864">
        <v>168</v>
      </c>
      <c r="T864">
        <v>72</v>
      </c>
      <c r="U864">
        <v>19</v>
      </c>
      <c r="V864">
        <v>10</v>
      </c>
    </row>
    <row r="865" spans="1:22" x14ac:dyDescent="0.2">
      <c r="A865" t="s">
        <v>1764</v>
      </c>
      <c r="B865" t="s">
        <v>1764</v>
      </c>
      <c r="C865">
        <v>3</v>
      </c>
      <c r="D865">
        <v>323</v>
      </c>
      <c r="E865" t="s">
        <v>692</v>
      </c>
      <c r="F865">
        <v>3</v>
      </c>
      <c r="G865">
        <v>323</v>
      </c>
      <c r="H865" t="s">
        <v>692</v>
      </c>
      <c r="I865" t="s">
        <v>1765</v>
      </c>
      <c r="J865">
        <v>2199</v>
      </c>
      <c r="K865">
        <v>1544</v>
      </c>
      <c r="L865">
        <v>23</v>
      </c>
      <c r="M865">
        <v>1521</v>
      </c>
      <c r="N865">
        <v>539</v>
      </c>
      <c r="O865">
        <v>206</v>
      </c>
      <c r="P865">
        <v>424</v>
      </c>
      <c r="Q865">
        <v>34</v>
      </c>
      <c r="R865">
        <v>125</v>
      </c>
      <c r="S865">
        <v>102</v>
      </c>
      <c r="T865">
        <v>63</v>
      </c>
      <c r="U865">
        <v>14</v>
      </c>
      <c r="V865">
        <v>14</v>
      </c>
    </row>
    <row r="866" spans="1:22" x14ac:dyDescent="0.2">
      <c r="A866" t="s">
        <v>1766</v>
      </c>
      <c r="B866" t="s">
        <v>1766</v>
      </c>
      <c r="C866">
        <v>3</v>
      </c>
      <c r="D866">
        <v>323</v>
      </c>
      <c r="E866" t="s">
        <v>692</v>
      </c>
      <c r="F866">
        <v>3</v>
      </c>
      <c r="G866">
        <v>323</v>
      </c>
      <c r="H866" t="s">
        <v>692</v>
      </c>
      <c r="I866" t="s">
        <v>1767</v>
      </c>
      <c r="J866">
        <v>1340</v>
      </c>
      <c r="K866">
        <v>944</v>
      </c>
      <c r="L866">
        <v>23</v>
      </c>
      <c r="M866">
        <v>921</v>
      </c>
      <c r="N866">
        <v>372</v>
      </c>
      <c r="O866">
        <v>154</v>
      </c>
      <c r="P866">
        <v>200</v>
      </c>
      <c r="Q866">
        <v>36</v>
      </c>
      <c r="R866">
        <v>76</v>
      </c>
      <c r="S866">
        <v>31</v>
      </c>
      <c r="T866">
        <v>32</v>
      </c>
      <c r="U866">
        <v>9</v>
      </c>
      <c r="V866">
        <v>11</v>
      </c>
    </row>
    <row r="867" spans="1:22" x14ac:dyDescent="0.2">
      <c r="A867" t="s">
        <v>1768</v>
      </c>
      <c r="B867" t="s">
        <v>1768</v>
      </c>
      <c r="C867">
        <v>3</v>
      </c>
      <c r="D867">
        <v>323</v>
      </c>
      <c r="E867" t="s">
        <v>692</v>
      </c>
      <c r="F867">
        <v>3</v>
      </c>
      <c r="G867">
        <v>323</v>
      </c>
      <c r="H867" t="s">
        <v>692</v>
      </c>
      <c r="I867" t="s">
        <v>1769</v>
      </c>
      <c r="J867">
        <v>1466</v>
      </c>
      <c r="K867">
        <v>1103</v>
      </c>
      <c r="L867">
        <v>26</v>
      </c>
      <c r="M867">
        <v>1077</v>
      </c>
      <c r="N867">
        <v>359</v>
      </c>
      <c r="O867">
        <v>314</v>
      </c>
      <c r="P867">
        <v>200</v>
      </c>
      <c r="Q867">
        <v>50</v>
      </c>
      <c r="R867">
        <v>78</v>
      </c>
      <c r="S867">
        <v>35</v>
      </c>
      <c r="T867">
        <v>30</v>
      </c>
      <c r="U867">
        <v>7</v>
      </c>
      <c r="V867">
        <v>4</v>
      </c>
    </row>
    <row r="868" spans="1:22" x14ac:dyDescent="0.2">
      <c r="A868" t="s">
        <v>1770</v>
      </c>
      <c r="B868" t="s">
        <v>1770</v>
      </c>
      <c r="C868">
        <v>3</v>
      </c>
      <c r="D868">
        <v>323</v>
      </c>
      <c r="E868" t="s">
        <v>692</v>
      </c>
      <c r="F868">
        <v>3</v>
      </c>
      <c r="G868">
        <v>323</v>
      </c>
      <c r="H868" t="s">
        <v>692</v>
      </c>
      <c r="I868" t="s">
        <v>1771</v>
      </c>
      <c r="J868">
        <v>882</v>
      </c>
      <c r="K868">
        <v>703</v>
      </c>
      <c r="L868">
        <v>20</v>
      </c>
      <c r="M868">
        <v>683</v>
      </c>
      <c r="N868">
        <v>197</v>
      </c>
      <c r="O868">
        <v>239</v>
      </c>
      <c r="P868">
        <v>112</v>
      </c>
      <c r="Q868">
        <v>21</v>
      </c>
      <c r="R868">
        <v>45</v>
      </c>
      <c r="S868">
        <v>31</v>
      </c>
      <c r="T868">
        <v>31</v>
      </c>
      <c r="U868">
        <v>2</v>
      </c>
      <c r="V868">
        <v>5</v>
      </c>
    </row>
    <row r="869" spans="1:22" x14ac:dyDescent="0.2">
      <c r="A869" t="s">
        <v>1772</v>
      </c>
      <c r="B869" t="s">
        <v>1772</v>
      </c>
      <c r="C869">
        <v>3</v>
      </c>
      <c r="D869">
        <v>323</v>
      </c>
      <c r="E869" t="s">
        <v>692</v>
      </c>
      <c r="F869">
        <v>3</v>
      </c>
      <c r="G869">
        <v>323</v>
      </c>
      <c r="H869" t="s">
        <v>692</v>
      </c>
      <c r="I869" t="s">
        <v>1773</v>
      </c>
      <c r="J869">
        <v>858</v>
      </c>
      <c r="K869">
        <v>705</v>
      </c>
      <c r="L869">
        <v>22</v>
      </c>
      <c r="M869">
        <v>683</v>
      </c>
      <c r="N869">
        <v>109</v>
      </c>
      <c r="O869">
        <v>256</v>
      </c>
      <c r="P869">
        <v>192</v>
      </c>
      <c r="Q869">
        <v>22</v>
      </c>
      <c r="R869">
        <v>35</v>
      </c>
      <c r="S869">
        <v>41</v>
      </c>
      <c r="T869">
        <v>17</v>
      </c>
      <c r="U869">
        <v>9</v>
      </c>
      <c r="V869">
        <v>2</v>
      </c>
    </row>
    <row r="870" spans="1:22" x14ac:dyDescent="0.2">
      <c r="A870" t="s">
        <v>1774</v>
      </c>
      <c r="B870" t="s">
        <v>1774</v>
      </c>
      <c r="C870">
        <v>3</v>
      </c>
      <c r="D870">
        <v>323</v>
      </c>
      <c r="E870" t="s">
        <v>692</v>
      </c>
      <c r="F870">
        <v>3</v>
      </c>
      <c r="G870">
        <v>323</v>
      </c>
      <c r="H870" t="s">
        <v>692</v>
      </c>
      <c r="I870" t="s">
        <v>1775</v>
      </c>
      <c r="J870">
        <v>1279</v>
      </c>
      <c r="K870">
        <v>1000</v>
      </c>
      <c r="L870">
        <v>24</v>
      </c>
      <c r="M870">
        <v>976</v>
      </c>
      <c r="N870">
        <v>213</v>
      </c>
      <c r="O870">
        <v>419</v>
      </c>
      <c r="P870">
        <v>195</v>
      </c>
      <c r="Q870">
        <v>28</v>
      </c>
      <c r="R870">
        <v>47</v>
      </c>
      <c r="S870">
        <v>43</v>
      </c>
      <c r="T870">
        <v>22</v>
      </c>
      <c r="U870">
        <v>5</v>
      </c>
      <c r="V870">
        <v>4</v>
      </c>
    </row>
    <row r="871" spans="1:22" x14ac:dyDescent="0.2">
      <c r="A871" t="s">
        <v>1776</v>
      </c>
      <c r="B871" t="s">
        <v>1776</v>
      </c>
      <c r="C871">
        <v>3</v>
      </c>
      <c r="D871">
        <v>323</v>
      </c>
      <c r="E871" t="s">
        <v>692</v>
      </c>
      <c r="F871">
        <v>3</v>
      </c>
      <c r="G871">
        <v>323</v>
      </c>
      <c r="H871" t="s">
        <v>692</v>
      </c>
      <c r="I871" t="s">
        <v>1777</v>
      </c>
      <c r="J871">
        <v>1481</v>
      </c>
      <c r="K871">
        <v>1054</v>
      </c>
      <c r="L871">
        <v>23</v>
      </c>
      <c r="M871">
        <v>1031</v>
      </c>
      <c r="N871">
        <v>302</v>
      </c>
      <c r="O871">
        <v>238</v>
      </c>
      <c r="P871">
        <v>207</v>
      </c>
      <c r="Q871">
        <v>37</v>
      </c>
      <c r="R871">
        <v>104</v>
      </c>
      <c r="S871">
        <v>79</v>
      </c>
      <c r="T871">
        <v>43</v>
      </c>
      <c r="U871">
        <v>14</v>
      </c>
      <c r="V871">
        <v>7</v>
      </c>
    </row>
    <row r="872" spans="1:22" x14ac:dyDescent="0.2">
      <c r="A872" t="s">
        <v>1778</v>
      </c>
      <c r="B872" t="s">
        <v>1778</v>
      </c>
      <c r="C872">
        <v>3</v>
      </c>
      <c r="D872">
        <v>323</v>
      </c>
      <c r="E872" t="s">
        <v>692</v>
      </c>
      <c r="F872">
        <v>3</v>
      </c>
      <c r="G872">
        <v>323</v>
      </c>
      <c r="H872" t="s">
        <v>692</v>
      </c>
      <c r="I872" t="s">
        <v>1779</v>
      </c>
      <c r="J872">
        <v>3260</v>
      </c>
      <c r="K872">
        <v>2363</v>
      </c>
      <c r="L872">
        <v>37</v>
      </c>
      <c r="M872">
        <v>2326</v>
      </c>
      <c r="N872">
        <v>740</v>
      </c>
      <c r="O872">
        <v>429</v>
      </c>
      <c r="P872">
        <v>671</v>
      </c>
      <c r="Q872">
        <v>70</v>
      </c>
      <c r="R872">
        <v>165</v>
      </c>
      <c r="S872">
        <v>130</v>
      </c>
      <c r="T872">
        <v>87</v>
      </c>
      <c r="U872">
        <v>17</v>
      </c>
      <c r="V872">
        <v>17</v>
      </c>
    </row>
    <row r="873" spans="1:22" x14ac:dyDescent="0.2">
      <c r="A873" t="s">
        <v>1780</v>
      </c>
      <c r="B873" t="s">
        <v>1780</v>
      </c>
      <c r="C873">
        <v>3</v>
      </c>
      <c r="D873">
        <v>323</v>
      </c>
      <c r="E873" t="s">
        <v>692</v>
      </c>
      <c r="F873">
        <v>3</v>
      </c>
      <c r="G873">
        <v>323</v>
      </c>
      <c r="H873" t="s">
        <v>692</v>
      </c>
      <c r="I873" t="s">
        <v>1781</v>
      </c>
      <c r="J873">
        <v>1571</v>
      </c>
      <c r="K873">
        <v>1227</v>
      </c>
      <c r="L873">
        <v>26</v>
      </c>
      <c r="M873">
        <v>1201</v>
      </c>
      <c r="N873">
        <v>456</v>
      </c>
      <c r="O873">
        <v>237</v>
      </c>
      <c r="P873">
        <v>290</v>
      </c>
      <c r="Q873">
        <v>33</v>
      </c>
      <c r="R873">
        <v>85</v>
      </c>
      <c r="S873">
        <v>55</v>
      </c>
      <c r="T873">
        <v>32</v>
      </c>
      <c r="U873">
        <v>5</v>
      </c>
      <c r="V873">
        <v>8</v>
      </c>
    </row>
    <row r="874" spans="1:22" x14ac:dyDescent="0.2">
      <c r="A874" t="s">
        <v>1782</v>
      </c>
      <c r="B874" t="s">
        <v>1782</v>
      </c>
      <c r="C874">
        <v>3</v>
      </c>
      <c r="D874">
        <v>323</v>
      </c>
      <c r="E874" t="s">
        <v>692</v>
      </c>
      <c r="F874">
        <v>3</v>
      </c>
      <c r="G874">
        <v>323</v>
      </c>
      <c r="H874" t="s">
        <v>692</v>
      </c>
      <c r="I874" t="s">
        <v>1783</v>
      </c>
      <c r="J874">
        <v>0</v>
      </c>
      <c r="K874">
        <v>3766</v>
      </c>
      <c r="L874">
        <v>80</v>
      </c>
      <c r="M874">
        <v>3686</v>
      </c>
      <c r="N874">
        <v>1164</v>
      </c>
      <c r="O874">
        <v>1066</v>
      </c>
      <c r="P874">
        <v>569</v>
      </c>
      <c r="Q874">
        <v>98</v>
      </c>
      <c r="R874">
        <v>414</v>
      </c>
      <c r="S874">
        <v>198</v>
      </c>
      <c r="T874">
        <v>121</v>
      </c>
      <c r="U874">
        <v>30</v>
      </c>
      <c r="V874">
        <v>26</v>
      </c>
    </row>
    <row r="875" spans="1:22" x14ac:dyDescent="0.2">
      <c r="A875" t="s">
        <v>1784</v>
      </c>
      <c r="B875" t="s">
        <v>1785</v>
      </c>
      <c r="C875">
        <v>3</v>
      </c>
      <c r="D875">
        <v>324</v>
      </c>
      <c r="E875" t="s">
        <v>768</v>
      </c>
      <c r="F875">
        <v>3</v>
      </c>
      <c r="G875">
        <v>307</v>
      </c>
      <c r="H875" t="s">
        <v>767</v>
      </c>
      <c r="I875" t="s">
        <v>1786</v>
      </c>
      <c r="J875">
        <v>2686</v>
      </c>
      <c r="K875">
        <v>1840</v>
      </c>
      <c r="L875">
        <v>22</v>
      </c>
      <c r="M875">
        <v>1818</v>
      </c>
      <c r="N875">
        <v>773</v>
      </c>
      <c r="O875">
        <v>248</v>
      </c>
      <c r="P875">
        <v>441</v>
      </c>
      <c r="Q875">
        <v>28</v>
      </c>
      <c r="R875">
        <v>142</v>
      </c>
      <c r="S875">
        <v>98</v>
      </c>
      <c r="T875">
        <v>58</v>
      </c>
      <c r="U875">
        <v>13</v>
      </c>
      <c r="V875">
        <v>17</v>
      </c>
    </row>
    <row r="876" spans="1:22" x14ac:dyDescent="0.2">
      <c r="A876" t="s">
        <v>1787</v>
      </c>
      <c r="B876" t="s">
        <v>1788</v>
      </c>
      <c r="C876">
        <v>3</v>
      </c>
      <c r="D876">
        <v>324</v>
      </c>
      <c r="E876" t="s">
        <v>768</v>
      </c>
      <c r="F876">
        <v>3</v>
      </c>
      <c r="G876">
        <v>307</v>
      </c>
      <c r="H876" t="s">
        <v>767</v>
      </c>
      <c r="I876" t="s">
        <v>1789</v>
      </c>
      <c r="J876">
        <v>3738</v>
      </c>
      <c r="K876">
        <v>2494</v>
      </c>
      <c r="L876">
        <v>56</v>
      </c>
      <c r="M876">
        <v>2438</v>
      </c>
      <c r="N876">
        <v>931</v>
      </c>
      <c r="O876">
        <v>374</v>
      </c>
      <c r="P876">
        <v>591</v>
      </c>
      <c r="Q876">
        <v>76</v>
      </c>
      <c r="R876">
        <v>189</v>
      </c>
      <c r="S876">
        <v>105</v>
      </c>
      <c r="T876">
        <v>101</v>
      </c>
      <c r="U876">
        <v>58</v>
      </c>
      <c r="V876">
        <v>13</v>
      </c>
    </row>
    <row r="877" spans="1:22" x14ac:dyDescent="0.2">
      <c r="A877" t="s">
        <v>1790</v>
      </c>
      <c r="B877" t="s">
        <v>1791</v>
      </c>
      <c r="C877">
        <v>3</v>
      </c>
      <c r="D877">
        <v>324</v>
      </c>
      <c r="E877" t="s">
        <v>768</v>
      </c>
      <c r="F877">
        <v>3</v>
      </c>
      <c r="G877">
        <v>319</v>
      </c>
      <c r="H877" t="s">
        <v>682</v>
      </c>
      <c r="I877" t="s">
        <v>1792</v>
      </c>
      <c r="J877">
        <v>3652</v>
      </c>
      <c r="K877">
        <v>2465</v>
      </c>
      <c r="L877">
        <v>45</v>
      </c>
      <c r="M877">
        <v>2420</v>
      </c>
      <c r="N877">
        <v>586</v>
      </c>
      <c r="O877">
        <v>624</v>
      </c>
      <c r="P877">
        <v>441</v>
      </c>
      <c r="Q877">
        <v>58</v>
      </c>
      <c r="R877">
        <v>312</v>
      </c>
      <c r="S877">
        <v>132</v>
      </c>
      <c r="T877">
        <v>229</v>
      </c>
      <c r="U877">
        <v>18</v>
      </c>
      <c r="V877">
        <v>20</v>
      </c>
    </row>
    <row r="878" spans="1:22" x14ac:dyDescent="0.2">
      <c r="A878" t="s">
        <v>1793</v>
      </c>
      <c r="B878" t="s">
        <v>1794</v>
      </c>
      <c r="C878">
        <v>3</v>
      </c>
      <c r="D878">
        <v>324</v>
      </c>
      <c r="E878" t="s">
        <v>768</v>
      </c>
      <c r="F878">
        <v>3</v>
      </c>
      <c r="G878">
        <v>312</v>
      </c>
      <c r="H878" t="s">
        <v>873</v>
      </c>
      <c r="I878" t="s">
        <v>1795</v>
      </c>
      <c r="J878">
        <v>8122</v>
      </c>
      <c r="K878">
        <v>5813</v>
      </c>
      <c r="L878">
        <v>66</v>
      </c>
      <c r="M878">
        <v>5747</v>
      </c>
      <c r="N878">
        <v>1819</v>
      </c>
      <c r="O878">
        <v>1015</v>
      </c>
      <c r="P878">
        <v>1472</v>
      </c>
      <c r="Q878">
        <v>181</v>
      </c>
      <c r="R878">
        <v>505</v>
      </c>
      <c r="S878">
        <v>325</v>
      </c>
      <c r="T878">
        <v>326</v>
      </c>
      <c r="U878">
        <v>48</v>
      </c>
      <c r="V878">
        <v>56</v>
      </c>
    </row>
    <row r="879" spans="1:22" x14ac:dyDescent="0.2">
      <c r="A879" t="s">
        <v>1796</v>
      </c>
      <c r="B879" t="s">
        <v>1797</v>
      </c>
      <c r="C879">
        <v>3</v>
      </c>
      <c r="D879">
        <v>324</v>
      </c>
      <c r="E879" t="s">
        <v>768</v>
      </c>
      <c r="F879">
        <v>3</v>
      </c>
      <c r="G879">
        <v>307</v>
      </c>
      <c r="H879" t="s">
        <v>767</v>
      </c>
      <c r="I879" t="s">
        <v>1798</v>
      </c>
      <c r="J879">
        <v>2092</v>
      </c>
      <c r="K879">
        <v>1404</v>
      </c>
      <c r="L879">
        <v>28</v>
      </c>
      <c r="M879">
        <v>1376</v>
      </c>
      <c r="N879">
        <v>507</v>
      </c>
      <c r="O879">
        <v>246</v>
      </c>
      <c r="P879">
        <v>317</v>
      </c>
      <c r="Q879">
        <v>42</v>
      </c>
      <c r="R879">
        <v>119</v>
      </c>
      <c r="S879">
        <v>71</v>
      </c>
      <c r="T879">
        <v>51</v>
      </c>
      <c r="U879">
        <v>13</v>
      </c>
      <c r="V879">
        <v>10</v>
      </c>
    </row>
    <row r="880" spans="1:22" x14ac:dyDescent="0.2">
      <c r="A880" t="s">
        <v>1799</v>
      </c>
      <c r="B880" t="s">
        <v>1800</v>
      </c>
      <c r="C880">
        <v>3</v>
      </c>
      <c r="D880">
        <v>324</v>
      </c>
      <c r="E880" t="s">
        <v>768</v>
      </c>
      <c r="F880">
        <v>3</v>
      </c>
      <c r="G880">
        <v>307</v>
      </c>
      <c r="H880" t="s">
        <v>767</v>
      </c>
      <c r="I880" t="s">
        <v>1801</v>
      </c>
      <c r="J880">
        <v>5317</v>
      </c>
      <c r="K880">
        <v>3835</v>
      </c>
      <c r="L880">
        <v>60</v>
      </c>
      <c r="M880">
        <v>3775</v>
      </c>
      <c r="N880">
        <v>1357</v>
      </c>
      <c r="O880">
        <v>662</v>
      </c>
      <c r="P880">
        <v>967</v>
      </c>
      <c r="Q880">
        <v>85</v>
      </c>
      <c r="R880">
        <v>287</v>
      </c>
      <c r="S880">
        <v>199</v>
      </c>
      <c r="T880">
        <v>169</v>
      </c>
      <c r="U880">
        <v>31</v>
      </c>
      <c r="V880">
        <v>18</v>
      </c>
    </row>
    <row r="881" spans="1:22" x14ac:dyDescent="0.2">
      <c r="A881" t="s">
        <v>1802</v>
      </c>
      <c r="B881" t="s">
        <v>1803</v>
      </c>
      <c r="C881">
        <v>3</v>
      </c>
      <c r="D881">
        <v>324</v>
      </c>
      <c r="E881" t="s">
        <v>768</v>
      </c>
      <c r="F881">
        <v>3</v>
      </c>
      <c r="G881">
        <v>307</v>
      </c>
      <c r="H881" t="s">
        <v>767</v>
      </c>
      <c r="I881" t="s">
        <v>1804</v>
      </c>
      <c r="J881">
        <v>654</v>
      </c>
      <c r="K881">
        <v>463</v>
      </c>
      <c r="L881">
        <v>3</v>
      </c>
      <c r="M881">
        <v>460</v>
      </c>
      <c r="N881">
        <v>240</v>
      </c>
      <c r="O881">
        <v>62</v>
      </c>
      <c r="P881">
        <v>84</v>
      </c>
      <c r="Q881">
        <v>8</v>
      </c>
      <c r="R881">
        <v>27</v>
      </c>
      <c r="S881">
        <v>18</v>
      </c>
      <c r="T881">
        <v>12</v>
      </c>
      <c r="U881">
        <v>8</v>
      </c>
      <c r="V881">
        <v>1</v>
      </c>
    </row>
    <row r="882" spans="1:22" x14ac:dyDescent="0.2">
      <c r="A882" t="s">
        <v>1805</v>
      </c>
      <c r="B882" t="s">
        <v>1806</v>
      </c>
      <c r="C882">
        <v>3</v>
      </c>
      <c r="D882">
        <v>324</v>
      </c>
      <c r="E882" t="s">
        <v>768</v>
      </c>
      <c r="F882">
        <v>3</v>
      </c>
      <c r="G882">
        <v>321</v>
      </c>
      <c r="H882" t="s">
        <v>682</v>
      </c>
      <c r="I882" t="s">
        <v>1807</v>
      </c>
      <c r="J882">
        <v>19812</v>
      </c>
      <c r="K882">
        <v>13786</v>
      </c>
      <c r="L882">
        <v>209</v>
      </c>
      <c r="M882">
        <v>13577</v>
      </c>
      <c r="N882">
        <v>2394</v>
      </c>
      <c r="O882">
        <v>4210</v>
      </c>
      <c r="P882">
        <v>1789</v>
      </c>
      <c r="Q882">
        <v>454</v>
      </c>
      <c r="R882">
        <v>2274</v>
      </c>
      <c r="S882">
        <v>563</v>
      </c>
      <c r="T882">
        <v>1647</v>
      </c>
      <c r="U882">
        <v>128</v>
      </c>
      <c r="V882">
        <v>118</v>
      </c>
    </row>
    <row r="883" spans="1:22" x14ac:dyDescent="0.2">
      <c r="A883" t="s">
        <v>1808</v>
      </c>
      <c r="B883" t="s">
        <v>1809</v>
      </c>
      <c r="C883">
        <v>3</v>
      </c>
      <c r="D883">
        <v>324</v>
      </c>
      <c r="E883" t="s">
        <v>768</v>
      </c>
      <c r="F883">
        <v>3</v>
      </c>
      <c r="G883">
        <v>307</v>
      </c>
      <c r="H883" t="s">
        <v>767</v>
      </c>
      <c r="I883" t="s">
        <v>1810</v>
      </c>
      <c r="J883">
        <v>1300</v>
      </c>
      <c r="K883">
        <v>940</v>
      </c>
      <c r="L883">
        <v>24</v>
      </c>
      <c r="M883">
        <v>916</v>
      </c>
      <c r="N883">
        <v>353</v>
      </c>
      <c r="O883">
        <v>121</v>
      </c>
      <c r="P883">
        <v>248</v>
      </c>
      <c r="Q883">
        <v>22</v>
      </c>
      <c r="R883">
        <v>56</v>
      </c>
      <c r="S883">
        <v>54</v>
      </c>
      <c r="T883">
        <v>48</v>
      </c>
      <c r="U883">
        <v>3</v>
      </c>
      <c r="V883">
        <v>11</v>
      </c>
    </row>
    <row r="884" spans="1:22" x14ac:dyDescent="0.2">
      <c r="A884" t="s">
        <v>1811</v>
      </c>
      <c r="B884" t="s">
        <v>1812</v>
      </c>
      <c r="C884">
        <v>3</v>
      </c>
      <c r="D884">
        <v>324</v>
      </c>
      <c r="E884" t="s">
        <v>768</v>
      </c>
      <c r="F884">
        <v>3</v>
      </c>
      <c r="G884">
        <v>307</v>
      </c>
      <c r="H884" t="s">
        <v>767</v>
      </c>
      <c r="I884" t="s">
        <v>1813</v>
      </c>
      <c r="J884">
        <v>3720</v>
      </c>
      <c r="K884">
        <v>2688</v>
      </c>
      <c r="L884">
        <v>42</v>
      </c>
      <c r="M884">
        <v>2646</v>
      </c>
      <c r="N884">
        <v>810</v>
      </c>
      <c r="O884">
        <v>521</v>
      </c>
      <c r="P884">
        <v>614</v>
      </c>
      <c r="Q884">
        <v>82</v>
      </c>
      <c r="R884">
        <v>276</v>
      </c>
      <c r="S884">
        <v>138</v>
      </c>
      <c r="T884">
        <v>163</v>
      </c>
      <c r="U884">
        <v>15</v>
      </c>
      <c r="V884">
        <v>27</v>
      </c>
    </row>
    <row r="885" spans="1:22" x14ac:dyDescent="0.2">
      <c r="A885" t="s">
        <v>1814</v>
      </c>
      <c r="B885" t="s">
        <v>1815</v>
      </c>
      <c r="C885">
        <v>3</v>
      </c>
      <c r="D885">
        <v>324</v>
      </c>
      <c r="E885" t="s">
        <v>768</v>
      </c>
      <c r="F885">
        <v>3</v>
      </c>
      <c r="G885">
        <v>307</v>
      </c>
      <c r="H885" t="s">
        <v>767</v>
      </c>
      <c r="I885" t="s">
        <v>1816</v>
      </c>
      <c r="J885">
        <v>1602</v>
      </c>
      <c r="K885">
        <v>1112</v>
      </c>
      <c r="L885">
        <v>18</v>
      </c>
      <c r="M885">
        <v>1094</v>
      </c>
      <c r="N885">
        <v>341</v>
      </c>
      <c r="O885">
        <v>208</v>
      </c>
      <c r="P885">
        <v>291</v>
      </c>
      <c r="Q885">
        <v>31</v>
      </c>
      <c r="R885">
        <v>94</v>
      </c>
      <c r="S885">
        <v>66</v>
      </c>
      <c r="T885">
        <v>45</v>
      </c>
      <c r="U885">
        <v>10</v>
      </c>
      <c r="V885">
        <v>8</v>
      </c>
    </row>
    <row r="886" spans="1:22" x14ac:dyDescent="0.2">
      <c r="A886" t="s">
        <v>1817</v>
      </c>
      <c r="B886" t="s">
        <v>1818</v>
      </c>
      <c r="C886">
        <v>3</v>
      </c>
      <c r="D886">
        <v>324</v>
      </c>
      <c r="E886" t="s">
        <v>768</v>
      </c>
      <c r="F886">
        <v>3</v>
      </c>
      <c r="G886">
        <v>319</v>
      </c>
      <c r="H886" t="s">
        <v>682</v>
      </c>
      <c r="I886" t="s">
        <v>1819</v>
      </c>
      <c r="J886">
        <v>2870</v>
      </c>
      <c r="K886">
        <v>1999</v>
      </c>
      <c r="L886">
        <v>23</v>
      </c>
      <c r="M886">
        <v>1976</v>
      </c>
      <c r="N886">
        <v>429</v>
      </c>
      <c r="O886">
        <v>529</v>
      </c>
      <c r="P886">
        <v>367</v>
      </c>
      <c r="Q886">
        <v>70</v>
      </c>
      <c r="R886">
        <v>263</v>
      </c>
      <c r="S886">
        <v>97</v>
      </c>
      <c r="T886">
        <v>185</v>
      </c>
      <c r="U886">
        <v>20</v>
      </c>
      <c r="V886">
        <v>16</v>
      </c>
    </row>
    <row r="887" spans="1:22" x14ac:dyDescent="0.2">
      <c r="A887" t="s">
        <v>1820</v>
      </c>
      <c r="B887" t="s">
        <v>1821</v>
      </c>
      <c r="C887">
        <v>3</v>
      </c>
      <c r="D887">
        <v>324</v>
      </c>
      <c r="E887" t="s">
        <v>768</v>
      </c>
      <c r="F887">
        <v>3</v>
      </c>
      <c r="G887">
        <v>307</v>
      </c>
      <c r="H887" t="s">
        <v>767</v>
      </c>
      <c r="I887" t="s">
        <v>1822</v>
      </c>
      <c r="J887">
        <v>1314</v>
      </c>
      <c r="K887">
        <v>1009</v>
      </c>
      <c r="L887">
        <v>15</v>
      </c>
      <c r="M887">
        <v>994</v>
      </c>
      <c r="N887">
        <v>295</v>
      </c>
      <c r="O887">
        <v>269</v>
      </c>
      <c r="P887">
        <v>207</v>
      </c>
      <c r="Q887">
        <v>26</v>
      </c>
      <c r="R887">
        <v>74</v>
      </c>
      <c r="S887">
        <v>72</v>
      </c>
      <c r="T887">
        <v>34</v>
      </c>
      <c r="U887">
        <v>7</v>
      </c>
      <c r="V887">
        <v>10</v>
      </c>
    </row>
    <row r="888" spans="1:22" x14ac:dyDescent="0.2">
      <c r="A888" t="s">
        <v>1823</v>
      </c>
      <c r="B888" t="s">
        <v>1824</v>
      </c>
      <c r="C888">
        <v>3</v>
      </c>
      <c r="D888">
        <v>324</v>
      </c>
      <c r="E888" t="s">
        <v>768</v>
      </c>
      <c r="F888">
        <v>3</v>
      </c>
      <c r="G888">
        <v>319</v>
      </c>
      <c r="H888" t="s">
        <v>682</v>
      </c>
      <c r="I888" t="s">
        <v>1825</v>
      </c>
      <c r="J888">
        <v>5280</v>
      </c>
      <c r="K888">
        <v>3588</v>
      </c>
      <c r="L888">
        <v>67</v>
      </c>
      <c r="M888">
        <v>3521</v>
      </c>
      <c r="N888">
        <v>776</v>
      </c>
      <c r="O888">
        <v>914</v>
      </c>
      <c r="P888">
        <v>699</v>
      </c>
      <c r="Q888">
        <v>110</v>
      </c>
      <c r="R888">
        <v>495</v>
      </c>
      <c r="S888">
        <v>175</v>
      </c>
      <c r="T888">
        <v>285</v>
      </c>
      <c r="U888">
        <v>30</v>
      </c>
      <c r="V888">
        <v>37</v>
      </c>
    </row>
    <row r="889" spans="1:22" x14ac:dyDescent="0.2">
      <c r="A889" t="s">
        <v>1826</v>
      </c>
      <c r="B889" t="s">
        <v>1827</v>
      </c>
      <c r="C889">
        <v>3</v>
      </c>
      <c r="D889">
        <v>324</v>
      </c>
      <c r="E889" t="s">
        <v>768</v>
      </c>
      <c r="F889">
        <v>3</v>
      </c>
      <c r="G889">
        <v>319</v>
      </c>
      <c r="H889" t="s">
        <v>682</v>
      </c>
      <c r="I889" t="s">
        <v>1828</v>
      </c>
      <c r="J889">
        <v>6996</v>
      </c>
      <c r="K889">
        <v>4773</v>
      </c>
      <c r="L889">
        <v>97</v>
      </c>
      <c r="M889">
        <v>4676</v>
      </c>
      <c r="N889">
        <v>1255</v>
      </c>
      <c r="O889">
        <v>853</v>
      </c>
      <c r="P889">
        <v>784</v>
      </c>
      <c r="Q889">
        <v>144</v>
      </c>
      <c r="R889">
        <v>837</v>
      </c>
      <c r="S889">
        <v>197</v>
      </c>
      <c r="T889">
        <v>490</v>
      </c>
      <c r="U889">
        <v>63</v>
      </c>
      <c r="V889">
        <v>53</v>
      </c>
    </row>
    <row r="890" spans="1:22" x14ac:dyDescent="0.2">
      <c r="A890" t="s">
        <v>1829</v>
      </c>
      <c r="B890" t="s">
        <v>1830</v>
      </c>
      <c r="C890">
        <v>3</v>
      </c>
      <c r="D890">
        <v>324</v>
      </c>
      <c r="E890" t="s">
        <v>768</v>
      </c>
      <c r="F890">
        <v>3</v>
      </c>
      <c r="G890">
        <v>307</v>
      </c>
      <c r="H890" t="s">
        <v>767</v>
      </c>
      <c r="I890" t="s">
        <v>1831</v>
      </c>
      <c r="J890">
        <v>517</v>
      </c>
      <c r="K890">
        <v>383</v>
      </c>
      <c r="L890">
        <v>4</v>
      </c>
      <c r="M890">
        <v>379</v>
      </c>
      <c r="N890">
        <v>73</v>
      </c>
      <c r="O890">
        <v>186</v>
      </c>
      <c r="P890">
        <v>52</v>
      </c>
      <c r="Q890">
        <v>3</v>
      </c>
      <c r="R890">
        <v>33</v>
      </c>
      <c r="S890">
        <v>7</v>
      </c>
      <c r="T890">
        <v>14</v>
      </c>
      <c r="U890">
        <v>7</v>
      </c>
      <c r="V890">
        <v>4</v>
      </c>
    </row>
    <row r="891" spans="1:22" x14ac:dyDescent="0.2">
      <c r="A891" t="s">
        <v>1832</v>
      </c>
      <c r="B891" t="s">
        <v>1833</v>
      </c>
      <c r="C891">
        <v>3</v>
      </c>
      <c r="D891">
        <v>324</v>
      </c>
      <c r="E891" t="s">
        <v>768</v>
      </c>
      <c r="F891">
        <v>3</v>
      </c>
      <c r="G891">
        <v>307</v>
      </c>
      <c r="H891" t="s">
        <v>767</v>
      </c>
      <c r="I891" t="s">
        <v>1834</v>
      </c>
      <c r="J891">
        <v>1437</v>
      </c>
      <c r="K891">
        <v>1041</v>
      </c>
      <c r="L891">
        <v>24</v>
      </c>
      <c r="M891">
        <v>1017</v>
      </c>
      <c r="N891">
        <v>435</v>
      </c>
      <c r="O891">
        <v>177</v>
      </c>
      <c r="P891">
        <v>207</v>
      </c>
      <c r="Q891">
        <v>14</v>
      </c>
      <c r="R891">
        <v>65</v>
      </c>
      <c r="S891">
        <v>72</v>
      </c>
      <c r="T891">
        <v>38</v>
      </c>
      <c r="U891">
        <v>2</v>
      </c>
      <c r="V891">
        <v>7</v>
      </c>
    </row>
    <row r="892" spans="1:22" x14ac:dyDescent="0.2">
      <c r="A892" t="s">
        <v>1835</v>
      </c>
      <c r="B892" t="s">
        <v>1836</v>
      </c>
      <c r="C892">
        <v>3</v>
      </c>
      <c r="D892">
        <v>324</v>
      </c>
      <c r="E892" t="s">
        <v>768</v>
      </c>
      <c r="F892">
        <v>3</v>
      </c>
      <c r="G892">
        <v>307</v>
      </c>
      <c r="H892" t="s">
        <v>767</v>
      </c>
      <c r="I892" t="s">
        <v>1837</v>
      </c>
      <c r="J892">
        <v>12199</v>
      </c>
      <c r="K892">
        <v>8305</v>
      </c>
      <c r="L892">
        <v>184</v>
      </c>
      <c r="M892">
        <v>8121</v>
      </c>
      <c r="N892">
        <v>3052</v>
      </c>
      <c r="O892">
        <v>902</v>
      </c>
      <c r="P892">
        <v>2178</v>
      </c>
      <c r="Q892">
        <v>222</v>
      </c>
      <c r="R892">
        <v>855</v>
      </c>
      <c r="S892">
        <v>435</v>
      </c>
      <c r="T892">
        <v>310</v>
      </c>
      <c r="U892">
        <v>91</v>
      </c>
      <c r="V892">
        <v>76</v>
      </c>
    </row>
    <row r="893" spans="1:22" x14ac:dyDescent="0.2">
      <c r="A893" t="s">
        <v>1838</v>
      </c>
      <c r="B893" t="s">
        <v>1839</v>
      </c>
      <c r="C893">
        <v>3</v>
      </c>
      <c r="D893">
        <v>324</v>
      </c>
      <c r="E893" t="s">
        <v>768</v>
      </c>
      <c r="F893">
        <v>3</v>
      </c>
      <c r="G893">
        <v>319</v>
      </c>
      <c r="H893" t="s">
        <v>682</v>
      </c>
      <c r="I893" t="s">
        <v>1840</v>
      </c>
      <c r="J893">
        <v>2092</v>
      </c>
      <c r="K893">
        <v>1510</v>
      </c>
      <c r="L893">
        <v>22</v>
      </c>
      <c r="M893">
        <v>1488</v>
      </c>
      <c r="N893">
        <v>306</v>
      </c>
      <c r="O893">
        <v>404</v>
      </c>
      <c r="P893">
        <v>248</v>
      </c>
      <c r="Q893">
        <v>47</v>
      </c>
      <c r="R893">
        <v>214</v>
      </c>
      <c r="S893">
        <v>53</v>
      </c>
      <c r="T893">
        <v>186</v>
      </c>
      <c r="U893">
        <v>13</v>
      </c>
      <c r="V893">
        <v>17</v>
      </c>
    </row>
    <row r="894" spans="1:22" x14ac:dyDescent="0.2">
      <c r="A894" t="s">
        <v>1841</v>
      </c>
      <c r="B894" t="s">
        <v>1842</v>
      </c>
      <c r="C894">
        <v>3</v>
      </c>
      <c r="D894">
        <v>324</v>
      </c>
      <c r="E894" t="s">
        <v>768</v>
      </c>
      <c r="F894">
        <v>3</v>
      </c>
      <c r="G894">
        <v>319</v>
      </c>
      <c r="H894" t="s">
        <v>682</v>
      </c>
      <c r="I894" t="s">
        <v>1843</v>
      </c>
      <c r="J894">
        <v>1290</v>
      </c>
      <c r="K894">
        <v>975</v>
      </c>
      <c r="L894">
        <v>10</v>
      </c>
      <c r="M894">
        <v>965</v>
      </c>
      <c r="N894">
        <v>177</v>
      </c>
      <c r="O894">
        <v>256</v>
      </c>
      <c r="P894">
        <v>198</v>
      </c>
      <c r="Q894">
        <v>45</v>
      </c>
      <c r="R894">
        <v>150</v>
      </c>
      <c r="S894">
        <v>48</v>
      </c>
      <c r="T894">
        <v>78</v>
      </c>
      <c r="U894">
        <v>9</v>
      </c>
      <c r="V894">
        <v>4</v>
      </c>
    </row>
    <row r="895" spans="1:22" x14ac:dyDescent="0.2">
      <c r="A895" t="s">
        <v>1844</v>
      </c>
      <c r="B895" t="s">
        <v>1845</v>
      </c>
      <c r="C895">
        <v>3</v>
      </c>
      <c r="D895">
        <v>324</v>
      </c>
      <c r="E895" t="s">
        <v>768</v>
      </c>
      <c r="F895">
        <v>3</v>
      </c>
      <c r="G895">
        <v>307</v>
      </c>
      <c r="H895" t="s">
        <v>767</v>
      </c>
      <c r="I895" t="s">
        <v>1846</v>
      </c>
      <c r="J895">
        <v>1239</v>
      </c>
      <c r="K895">
        <v>885</v>
      </c>
      <c r="L895">
        <v>23</v>
      </c>
      <c r="M895">
        <v>862</v>
      </c>
      <c r="N895">
        <v>247</v>
      </c>
      <c r="O895">
        <v>173</v>
      </c>
      <c r="P895">
        <v>231</v>
      </c>
      <c r="Q895">
        <v>24</v>
      </c>
      <c r="R895">
        <v>74</v>
      </c>
      <c r="S895">
        <v>56</v>
      </c>
      <c r="T895">
        <v>39</v>
      </c>
      <c r="U895">
        <v>8</v>
      </c>
      <c r="V895">
        <v>10</v>
      </c>
    </row>
    <row r="896" spans="1:22" x14ac:dyDescent="0.2">
      <c r="A896" t="s">
        <v>1847</v>
      </c>
      <c r="C896">
        <v>3</v>
      </c>
      <c r="D896">
        <v>324</v>
      </c>
      <c r="I896" t="s">
        <v>1848</v>
      </c>
      <c r="J896">
        <v>0</v>
      </c>
      <c r="K896">
        <v>7400</v>
      </c>
      <c r="L896">
        <v>162</v>
      </c>
      <c r="M896">
        <v>7238</v>
      </c>
      <c r="N896">
        <v>1957</v>
      </c>
      <c r="O896">
        <v>1858</v>
      </c>
      <c r="P896">
        <v>1006</v>
      </c>
      <c r="Q896">
        <v>186</v>
      </c>
      <c r="R896">
        <v>1233</v>
      </c>
      <c r="S896">
        <v>323</v>
      </c>
      <c r="T896">
        <v>537</v>
      </c>
      <c r="U896">
        <v>75</v>
      </c>
      <c r="V896">
        <v>63</v>
      </c>
    </row>
    <row r="897" spans="1:22" x14ac:dyDescent="0.2">
      <c r="A897" t="s">
        <v>1849</v>
      </c>
      <c r="B897" t="s">
        <v>1849</v>
      </c>
      <c r="C897">
        <v>3</v>
      </c>
      <c r="D897">
        <v>325</v>
      </c>
      <c r="E897" t="s">
        <v>677</v>
      </c>
      <c r="F897">
        <v>3</v>
      </c>
      <c r="G897">
        <v>325</v>
      </c>
      <c r="H897" t="s">
        <v>677</v>
      </c>
      <c r="I897" t="s">
        <v>1850</v>
      </c>
      <c r="J897">
        <v>1690</v>
      </c>
      <c r="K897">
        <v>1208</v>
      </c>
      <c r="L897">
        <v>38</v>
      </c>
      <c r="M897">
        <v>1170</v>
      </c>
      <c r="N897">
        <v>251</v>
      </c>
      <c r="O897">
        <v>459</v>
      </c>
      <c r="P897">
        <v>285</v>
      </c>
      <c r="Q897">
        <v>34</v>
      </c>
      <c r="R897">
        <v>49</v>
      </c>
      <c r="S897">
        <v>47</v>
      </c>
      <c r="T897">
        <v>39</v>
      </c>
      <c r="U897">
        <v>1</v>
      </c>
      <c r="V897">
        <v>5</v>
      </c>
    </row>
    <row r="898" spans="1:22" x14ac:dyDescent="0.2">
      <c r="A898" t="s">
        <v>1851</v>
      </c>
      <c r="B898" t="s">
        <v>1851</v>
      </c>
      <c r="C898">
        <v>3</v>
      </c>
      <c r="D898">
        <v>325</v>
      </c>
      <c r="E898" t="s">
        <v>677</v>
      </c>
      <c r="F898">
        <v>3</v>
      </c>
      <c r="G898">
        <v>325</v>
      </c>
      <c r="H898" t="s">
        <v>677</v>
      </c>
      <c r="I898" t="s">
        <v>1852</v>
      </c>
      <c r="J898">
        <v>1402</v>
      </c>
      <c r="K898">
        <v>1050</v>
      </c>
      <c r="L898">
        <v>42</v>
      </c>
      <c r="M898">
        <v>1008</v>
      </c>
      <c r="N898">
        <v>104</v>
      </c>
      <c r="O898">
        <v>585</v>
      </c>
      <c r="P898">
        <v>159</v>
      </c>
      <c r="Q898">
        <v>35</v>
      </c>
      <c r="R898">
        <v>52</v>
      </c>
      <c r="S898">
        <v>26</v>
      </c>
      <c r="T898">
        <v>36</v>
      </c>
      <c r="U898">
        <v>6</v>
      </c>
      <c r="V898">
        <v>5</v>
      </c>
    </row>
    <row r="899" spans="1:22" x14ac:dyDescent="0.2">
      <c r="A899" t="s">
        <v>1853</v>
      </c>
      <c r="B899" t="s">
        <v>1853</v>
      </c>
      <c r="C899">
        <v>3</v>
      </c>
      <c r="D899">
        <v>325</v>
      </c>
      <c r="E899" t="s">
        <v>677</v>
      </c>
      <c r="F899">
        <v>3</v>
      </c>
      <c r="G899">
        <v>325</v>
      </c>
      <c r="H899" t="s">
        <v>677</v>
      </c>
      <c r="I899" t="s">
        <v>1854</v>
      </c>
      <c r="J899">
        <v>307</v>
      </c>
      <c r="K899">
        <v>235</v>
      </c>
      <c r="L899">
        <v>7</v>
      </c>
      <c r="M899">
        <v>228</v>
      </c>
      <c r="N899">
        <v>121</v>
      </c>
      <c r="O899">
        <v>54</v>
      </c>
      <c r="P899">
        <v>37</v>
      </c>
      <c r="Q899">
        <v>3</v>
      </c>
      <c r="R899">
        <v>5</v>
      </c>
      <c r="S899">
        <v>3</v>
      </c>
      <c r="T899">
        <v>3</v>
      </c>
      <c r="U899">
        <v>2</v>
      </c>
      <c r="V899">
        <v>0</v>
      </c>
    </row>
    <row r="900" spans="1:22" x14ac:dyDescent="0.2">
      <c r="A900" t="s">
        <v>1855</v>
      </c>
      <c r="B900" t="s">
        <v>1855</v>
      </c>
      <c r="C900">
        <v>3</v>
      </c>
      <c r="D900">
        <v>325</v>
      </c>
      <c r="E900" t="s">
        <v>677</v>
      </c>
      <c r="F900">
        <v>3</v>
      </c>
      <c r="G900">
        <v>325</v>
      </c>
      <c r="H900" t="s">
        <v>677</v>
      </c>
      <c r="I900" t="s">
        <v>1856</v>
      </c>
      <c r="J900">
        <v>1021</v>
      </c>
      <c r="K900">
        <v>801</v>
      </c>
      <c r="L900">
        <v>33</v>
      </c>
      <c r="M900">
        <v>768</v>
      </c>
      <c r="N900">
        <v>121</v>
      </c>
      <c r="O900">
        <v>453</v>
      </c>
      <c r="P900">
        <v>109</v>
      </c>
      <c r="Q900">
        <v>11</v>
      </c>
      <c r="R900">
        <v>33</v>
      </c>
      <c r="S900">
        <v>18</v>
      </c>
      <c r="T900">
        <v>18</v>
      </c>
      <c r="U900">
        <v>2</v>
      </c>
      <c r="V900">
        <v>3</v>
      </c>
    </row>
    <row r="901" spans="1:22" x14ac:dyDescent="0.2">
      <c r="A901" t="s">
        <v>1857</v>
      </c>
      <c r="B901" t="s">
        <v>1857</v>
      </c>
      <c r="C901">
        <v>3</v>
      </c>
      <c r="D901">
        <v>325</v>
      </c>
      <c r="E901" t="s">
        <v>677</v>
      </c>
      <c r="F901">
        <v>3</v>
      </c>
      <c r="G901">
        <v>325</v>
      </c>
      <c r="H901" t="s">
        <v>677</v>
      </c>
      <c r="I901" t="s">
        <v>1858</v>
      </c>
      <c r="J901">
        <v>1513</v>
      </c>
      <c r="K901">
        <v>1180</v>
      </c>
      <c r="L901">
        <v>36</v>
      </c>
      <c r="M901">
        <v>1144</v>
      </c>
      <c r="N901">
        <v>263</v>
      </c>
      <c r="O901">
        <v>467</v>
      </c>
      <c r="P901">
        <v>270</v>
      </c>
      <c r="Q901">
        <v>12</v>
      </c>
      <c r="R901">
        <v>69</v>
      </c>
      <c r="S901">
        <v>37</v>
      </c>
      <c r="T901">
        <v>13</v>
      </c>
      <c r="U901">
        <v>11</v>
      </c>
      <c r="V901">
        <v>2</v>
      </c>
    </row>
    <row r="902" spans="1:22" x14ac:dyDescent="0.2">
      <c r="A902" t="s">
        <v>1859</v>
      </c>
      <c r="B902" t="s">
        <v>1859</v>
      </c>
      <c r="C902">
        <v>3</v>
      </c>
      <c r="D902">
        <v>325</v>
      </c>
      <c r="E902" t="s">
        <v>677</v>
      </c>
      <c r="F902">
        <v>3</v>
      </c>
      <c r="G902">
        <v>325</v>
      </c>
      <c r="H902" t="s">
        <v>677</v>
      </c>
      <c r="I902" t="s">
        <v>1860</v>
      </c>
      <c r="J902">
        <v>737</v>
      </c>
      <c r="K902">
        <v>581</v>
      </c>
      <c r="L902">
        <v>30</v>
      </c>
      <c r="M902">
        <v>551</v>
      </c>
      <c r="N902">
        <v>88</v>
      </c>
      <c r="O902">
        <v>309</v>
      </c>
      <c r="P902">
        <v>69</v>
      </c>
      <c r="Q902">
        <v>16</v>
      </c>
      <c r="R902">
        <v>35</v>
      </c>
      <c r="S902">
        <v>19</v>
      </c>
      <c r="T902">
        <v>8</v>
      </c>
      <c r="U902">
        <v>5</v>
      </c>
      <c r="V902">
        <v>2</v>
      </c>
    </row>
    <row r="903" spans="1:22" x14ac:dyDescent="0.2">
      <c r="A903" t="s">
        <v>1861</v>
      </c>
      <c r="B903" t="s">
        <v>1861</v>
      </c>
      <c r="C903">
        <v>3</v>
      </c>
      <c r="D903">
        <v>325</v>
      </c>
      <c r="E903" t="s">
        <v>677</v>
      </c>
      <c r="F903">
        <v>3</v>
      </c>
      <c r="G903">
        <v>325</v>
      </c>
      <c r="H903" t="s">
        <v>677</v>
      </c>
      <c r="I903" t="s">
        <v>1862</v>
      </c>
      <c r="J903">
        <v>3854</v>
      </c>
      <c r="K903">
        <v>2923</v>
      </c>
      <c r="L903">
        <v>109</v>
      </c>
      <c r="M903">
        <v>2814</v>
      </c>
      <c r="N903">
        <v>474</v>
      </c>
      <c r="O903">
        <v>1384</v>
      </c>
      <c r="P903">
        <v>482</v>
      </c>
      <c r="Q903">
        <v>53</v>
      </c>
      <c r="R903">
        <v>183</v>
      </c>
      <c r="S903">
        <v>119</v>
      </c>
      <c r="T903">
        <v>86</v>
      </c>
      <c r="U903">
        <v>14</v>
      </c>
      <c r="V903">
        <v>19</v>
      </c>
    </row>
    <row r="904" spans="1:22" x14ac:dyDescent="0.2">
      <c r="A904" t="s">
        <v>1863</v>
      </c>
      <c r="B904" t="s">
        <v>1863</v>
      </c>
      <c r="C904">
        <v>3</v>
      </c>
      <c r="D904">
        <v>325</v>
      </c>
      <c r="E904" t="s">
        <v>677</v>
      </c>
      <c r="F904">
        <v>3</v>
      </c>
      <c r="G904">
        <v>325</v>
      </c>
      <c r="H904" t="s">
        <v>677</v>
      </c>
      <c r="I904" t="s">
        <v>1864</v>
      </c>
      <c r="J904">
        <v>1168</v>
      </c>
      <c r="K904">
        <v>966</v>
      </c>
      <c r="L904">
        <v>19</v>
      </c>
      <c r="M904">
        <v>947</v>
      </c>
      <c r="N904">
        <v>162</v>
      </c>
      <c r="O904">
        <v>445</v>
      </c>
      <c r="P904">
        <v>231</v>
      </c>
      <c r="Q904">
        <v>25</v>
      </c>
      <c r="R904">
        <v>28</v>
      </c>
      <c r="S904">
        <v>29</v>
      </c>
      <c r="T904">
        <v>22</v>
      </c>
      <c r="U904">
        <v>3</v>
      </c>
      <c r="V904">
        <v>2</v>
      </c>
    </row>
    <row r="905" spans="1:22" x14ac:dyDescent="0.2">
      <c r="A905" t="s">
        <v>1865</v>
      </c>
      <c r="B905" t="s">
        <v>1865</v>
      </c>
      <c r="C905">
        <v>3</v>
      </c>
      <c r="D905">
        <v>325</v>
      </c>
      <c r="E905" t="s">
        <v>677</v>
      </c>
      <c r="F905">
        <v>3</v>
      </c>
      <c r="G905">
        <v>325</v>
      </c>
      <c r="H905" t="s">
        <v>677</v>
      </c>
      <c r="I905" t="s">
        <v>1866</v>
      </c>
      <c r="J905">
        <v>460</v>
      </c>
      <c r="K905">
        <v>355</v>
      </c>
      <c r="L905">
        <v>0</v>
      </c>
      <c r="M905">
        <v>355</v>
      </c>
      <c r="N905">
        <v>138</v>
      </c>
      <c r="O905">
        <v>118</v>
      </c>
      <c r="P905">
        <v>71</v>
      </c>
      <c r="Q905">
        <v>2</v>
      </c>
      <c r="R905">
        <v>11</v>
      </c>
      <c r="S905">
        <v>7</v>
      </c>
      <c r="T905">
        <v>6</v>
      </c>
      <c r="U905">
        <v>2</v>
      </c>
      <c r="V905">
        <v>0</v>
      </c>
    </row>
    <row r="906" spans="1:22" x14ac:dyDescent="0.2">
      <c r="A906" t="s">
        <v>1867</v>
      </c>
      <c r="B906" t="s">
        <v>1867</v>
      </c>
      <c r="C906">
        <v>3</v>
      </c>
      <c r="D906">
        <v>325</v>
      </c>
      <c r="E906" t="s">
        <v>677</v>
      </c>
      <c r="F906">
        <v>3</v>
      </c>
      <c r="G906">
        <v>325</v>
      </c>
      <c r="H906" t="s">
        <v>677</v>
      </c>
      <c r="I906" t="s">
        <v>1868</v>
      </c>
      <c r="J906">
        <v>553</v>
      </c>
      <c r="K906">
        <v>457</v>
      </c>
      <c r="L906">
        <v>13</v>
      </c>
      <c r="M906">
        <v>444</v>
      </c>
      <c r="N906">
        <v>94</v>
      </c>
      <c r="O906">
        <v>227</v>
      </c>
      <c r="P906">
        <v>67</v>
      </c>
      <c r="Q906">
        <v>16</v>
      </c>
      <c r="R906">
        <v>16</v>
      </c>
      <c r="S906">
        <v>14</v>
      </c>
      <c r="T906">
        <v>8</v>
      </c>
      <c r="U906">
        <v>2</v>
      </c>
      <c r="V906">
        <v>0</v>
      </c>
    </row>
    <row r="907" spans="1:22" x14ac:dyDescent="0.2">
      <c r="A907" t="s">
        <v>1869</v>
      </c>
      <c r="B907" t="s">
        <v>1869</v>
      </c>
      <c r="C907">
        <v>3</v>
      </c>
      <c r="D907">
        <v>325</v>
      </c>
      <c r="E907" t="s">
        <v>677</v>
      </c>
      <c r="F907">
        <v>3</v>
      </c>
      <c r="G907">
        <v>325</v>
      </c>
      <c r="H907" t="s">
        <v>677</v>
      </c>
      <c r="I907" t="s">
        <v>1870</v>
      </c>
      <c r="J907">
        <v>1253</v>
      </c>
      <c r="K907">
        <v>996</v>
      </c>
      <c r="L907">
        <v>26</v>
      </c>
      <c r="M907">
        <v>970</v>
      </c>
      <c r="N907">
        <v>175</v>
      </c>
      <c r="O907">
        <v>533</v>
      </c>
      <c r="P907">
        <v>131</v>
      </c>
      <c r="Q907">
        <v>17</v>
      </c>
      <c r="R907">
        <v>60</v>
      </c>
      <c r="S907">
        <v>37</v>
      </c>
      <c r="T907">
        <v>11</v>
      </c>
      <c r="U907">
        <v>6</v>
      </c>
      <c r="V907">
        <v>0</v>
      </c>
    </row>
    <row r="908" spans="1:22" x14ac:dyDescent="0.2">
      <c r="A908" t="s">
        <v>1871</v>
      </c>
      <c r="B908" t="s">
        <v>1871</v>
      </c>
      <c r="C908">
        <v>3</v>
      </c>
      <c r="D908">
        <v>325</v>
      </c>
      <c r="E908" t="s">
        <v>677</v>
      </c>
      <c r="F908">
        <v>3</v>
      </c>
      <c r="G908">
        <v>325</v>
      </c>
      <c r="H908" t="s">
        <v>677</v>
      </c>
      <c r="I908" t="s">
        <v>1872</v>
      </c>
      <c r="J908">
        <v>1502</v>
      </c>
      <c r="K908">
        <v>1129</v>
      </c>
      <c r="L908">
        <v>52</v>
      </c>
      <c r="M908">
        <v>1077</v>
      </c>
      <c r="N908">
        <v>212</v>
      </c>
      <c r="O908">
        <v>552</v>
      </c>
      <c r="P908">
        <v>172</v>
      </c>
      <c r="Q908">
        <v>18</v>
      </c>
      <c r="R908">
        <v>38</v>
      </c>
      <c r="S908">
        <v>45</v>
      </c>
      <c r="T908">
        <v>23</v>
      </c>
      <c r="U908">
        <v>10</v>
      </c>
      <c r="V908">
        <v>7</v>
      </c>
    </row>
    <row r="909" spans="1:22" x14ac:dyDescent="0.2">
      <c r="A909" t="s">
        <v>1873</v>
      </c>
      <c r="B909" t="s">
        <v>1873</v>
      </c>
      <c r="C909">
        <v>3</v>
      </c>
      <c r="D909">
        <v>325</v>
      </c>
      <c r="E909" t="s">
        <v>677</v>
      </c>
      <c r="F909">
        <v>3</v>
      </c>
      <c r="G909">
        <v>325</v>
      </c>
      <c r="H909" t="s">
        <v>677</v>
      </c>
      <c r="I909" t="s">
        <v>1874</v>
      </c>
      <c r="J909">
        <v>947</v>
      </c>
      <c r="K909">
        <v>721</v>
      </c>
      <c r="L909">
        <v>25</v>
      </c>
      <c r="M909">
        <v>696</v>
      </c>
      <c r="N909">
        <v>171</v>
      </c>
      <c r="O909">
        <v>335</v>
      </c>
      <c r="P909">
        <v>114</v>
      </c>
      <c r="Q909">
        <v>13</v>
      </c>
      <c r="R909">
        <v>21</v>
      </c>
      <c r="S909">
        <v>26</v>
      </c>
      <c r="T909">
        <v>11</v>
      </c>
      <c r="U909">
        <v>2</v>
      </c>
      <c r="V909">
        <v>3</v>
      </c>
    </row>
    <row r="910" spans="1:22" x14ac:dyDescent="0.2">
      <c r="A910" t="s">
        <v>1875</v>
      </c>
      <c r="B910" t="s">
        <v>1875</v>
      </c>
      <c r="C910">
        <v>3</v>
      </c>
      <c r="D910">
        <v>325</v>
      </c>
      <c r="E910" t="s">
        <v>677</v>
      </c>
      <c r="F910">
        <v>3</v>
      </c>
      <c r="G910">
        <v>325</v>
      </c>
      <c r="H910" t="s">
        <v>677</v>
      </c>
      <c r="I910" t="s">
        <v>1876</v>
      </c>
      <c r="J910">
        <v>851</v>
      </c>
      <c r="K910">
        <v>675</v>
      </c>
      <c r="L910">
        <v>12</v>
      </c>
      <c r="M910">
        <v>663</v>
      </c>
      <c r="N910">
        <v>123</v>
      </c>
      <c r="O910">
        <v>322</v>
      </c>
      <c r="P910">
        <v>90</v>
      </c>
      <c r="Q910">
        <v>28</v>
      </c>
      <c r="R910">
        <v>31</v>
      </c>
      <c r="S910">
        <v>31</v>
      </c>
      <c r="T910">
        <v>32</v>
      </c>
      <c r="U910">
        <v>3</v>
      </c>
      <c r="V910">
        <v>3</v>
      </c>
    </row>
    <row r="911" spans="1:22" x14ac:dyDescent="0.2">
      <c r="A911" t="s">
        <v>1877</v>
      </c>
      <c r="B911" t="s">
        <v>1877</v>
      </c>
      <c r="C911">
        <v>3</v>
      </c>
      <c r="D911">
        <v>325</v>
      </c>
      <c r="E911" t="s">
        <v>677</v>
      </c>
      <c r="F911">
        <v>3</v>
      </c>
      <c r="G911">
        <v>325</v>
      </c>
      <c r="H911" t="s">
        <v>677</v>
      </c>
      <c r="I911" t="s">
        <v>1878</v>
      </c>
      <c r="J911">
        <v>718</v>
      </c>
      <c r="K911">
        <v>552</v>
      </c>
      <c r="L911">
        <v>11</v>
      </c>
      <c r="M911">
        <v>541</v>
      </c>
      <c r="N911">
        <v>107</v>
      </c>
      <c r="O911">
        <v>262</v>
      </c>
      <c r="P911">
        <v>108</v>
      </c>
      <c r="Q911">
        <v>18</v>
      </c>
      <c r="R911">
        <v>12</v>
      </c>
      <c r="S911">
        <v>24</v>
      </c>
      <c r="T911">
        <v>4</v>
      </c>
      <c r="U911">
        <v>0</v>
      </c>
      <c r="V911">
        <v>6</v>
      </c>
    </row>
    <row r="912" spans="1:22" x14ac:dyDescent="0.2">
      <c r="A912" t="s">
        <v>1879</v>
      </c>
      <c r="B912" t="s">
        <v>1879</v>
      </c>
      <c r="C912">
        <v>3</v>
      </c>
      <c r="D912">
        <v>325</v>
      </c>
      <c r="E912" t="s">
        <v>677</v>
      </c>
      <c r="F912">
        <v>3</v>
      </c>
      <c r="G912">
        <v>325</v>
      </c>
      <c r="H912" t="s">
        <v>677</v>
      </c>
      <c r="I912" t="s">
        <v>1880</v>
      </c>
      <c r="J912">
        <v>823</v>
      </c>
      <c r="K912">
        <v>609</v>
      </c>
      <c r="L912">
        <v>19</v>
      </c>
      <c r="M912">
        <v>590</v>
      </c>
      <c r="N912">
        <v>115</v>
      </c>
      <c r="O912">
        <v>297</v>
      </c>
      <c r="P912">
        <v>114</v>
      </c>
      <c r="Q912">
        <v>7</v>
      </c>
      <c r="R912">
        <v>21</v>
      </c>
      <c r="S912">
        <v>22</v>
      </c>
      <c r="T912">
        <v>11</v>
      </c>
      <c r="U912">
        <v>2</v>
      </c>
      <c r="V912">
        <v>1</v>
      </c>
    </row>
    <row r="913" spans="1:24" x14ac:dyDescent="0.2">
      <c r="A913" t="s">
        <v>1881</v>
      </c>
      <c r="B913" t="s">
        <v>1881</v>
      </c>
      <c r="C913">
        <v>3</v>
      </c>
      <c r="D913">
        <v>325</v>
      </c>
      <c r="E913" t="s">
        <v>677</v>
      </c>
      <c r="F913">
        <v>3</v>
      </c>
      <c r="G913">
        <v>325</v>
      </c>
      <c r="H913" t="s">
        <v>677</v>
      </c>
      <c r="I913" t="s">
        <v>1882</v>
      </c>
      <c r="J913">
        <v>1446</v>
      </c>
      <c r="K913">
        <v>1107</v>
      </c>
      <c r="L913">
        <v>37</v>
      </c>
      <c r="M913">
        <v>1070</v>
      </c>
      <c r="N913">
        <v>148</v>
      </c>
      <c r="O913">
        <v>527</v>
      </c>
      <c r="P913">
        <v>192</v>
      </c>
      <c r="Q913">
        <v>30</v>
      </c>
      <c r="R913">
        <v>59</v>
      </c>
      <c r="S913">
        <v>51</v>
      </c>
      <c r="T913">
        <v>47</v>
      </c>
      <c r="U913">
        <v>8</v>
      </c>
      <c r="V913">
        <v>8</v>
      </c>
    </row>
    <row r="914" spans="1:24" x14ac:dyDescent="0.2">
      <c r="A914" t="s">
        <v>1883</v>
      </c>
      <c r="B914" t="s">
        <v>1883</v>
      </c>
      <c r="C914">
        <v>3</v>
      </c>
      <c r="D914">
        <v>325</v>
      </c>
      <c r="E914" t="s">
        <v>677</v>
      </c>
      <c r="F914">
        <v>3</v>
      </c>
      <c r="G914">
        <v>325</v>
      </c>
      <c r="H914" t="s">
        <v>677</v>
      </c>
      <c r="I914" t="s">
        <v>1884</v>
      </c>
      <c r="J914">
        <v>1102</v>
      </c>
      <c r="K914">
        <v>853</v>
      </c>
      <c r="L914">
        <v>24</v>
      </c>
      <c r="M914">
        <v>829</v>
      </c>
      <c r="N914">
        <v>106</v>
      </c>
      <c r="O914">
        <v>460</v>
      </c>
      <c r="P914">
        <v>141</v>
      </c>
      <c r="Q914">
        <v>19</v>
      </c>
      <c r="R914">
        <v>35</v>
      </c>
      <c r="S914">
        <v>44</v>
      </c>
      <c r="T914">
        <v>12</v>
      </c>
      <c r="U914">
        <v>3</v>
      </c>
      <c r="V914">
        <v>9</v>
      </c>
    </row>
    <row r="915" spans="1:24" x14ac:dyDescent="0.2">
      <c r="A915" t="s">
        <v>1885</v>
      </c>
      <c r="B915" t="s">
        <v>1885</v>
      </c>
      <c r="C915">
        <v>3</v>
      </c>
      <c r="D915">
        <v>325</v>
      </c>
      <c r="E915" t="s">
        <v>677</v>
      </c>
      <c r="F915">
        <v>3</v>
      </c>
      <c r="G915">
        <v>325</v>
      </c>
      <c r="H915" t="s">
        <v>677</v>
      </c>
      <c r="I915" t="s">
        <v>1886</v>
      </c>
      <c r="J915">
        <v>704</v>
      </c>
      <c r="K915">
        <v>562</v>
      </c>
      <c r="L915">
        <v>21</v>
      </c>
      <c r="M915">
        <v>541</v>
      </c>
      <c r="N915">
        <v>90</v>
      </c>
      <c r="O915">
        <v>320</v>
      </c>
      <c r="P915">
        <v>59</v>
      </c>
      <c r="Q915">
        <v>14</v>
      </c>
      <c r="R915">
        <v>23</v>
      </c>
      <c r="S915">
        <v>20</v>
      </c>
      <c r="T915">
        <v>11</v>
      </c>
      <c r="U915">
        <v>3</v>
      </c>
      <c r="V915">
        <v>1</v>
      </c>
    </row>
    <row r="916" spans="1:24" x14ac:dyDescent="0.2">
      <c r="A916" t="s">
        <v>1887</v>
      </c>
      <c r="B916" t="s">
        <v>1887</v>
      </c>
      <c r="C916">
        <v>3</v>
      </c>
      <c r="D916">
        <v>325</v>
      </c>
      <c r="E916" t="s">
        <v>677</v>
      </c>
      <c r="F916">
        <v>3</v>
      </c>
      <c r="G916">
        <v>325</v>
      </c>
      <c r="H916" t="s">
        <v>677</v>
      </c>
      <c r="I916" t="s">
        <v>1888</v>
      </c>
      <c r="J916">
        <v>1255</v>
      </c>
      <c r="K916">
        <v>982</v>
      </c>
      <c r="L916">
        <v>27</v>
      </c>
      <c r="M916">
        <v>955</v>
      </c>
      <c r="N916">
        <v>286</v>
      </c>
      <c r="O916">
        <v>353</v>
      </c>
      <c r="P916">
        <v>177</v>
      </c>
      <c r="Q916">
        <v>13</v>
      </c>
      <c r="R916">
        <v>55</v>
      </c>
      <c r="S916">
        <v>39</v>
      </c>
      <c r="T916">
        <v>22</v>
      </c>
      <c r="U916">
        <v>6</v>
      </c>
      <c r="V916">
        <v>4</v>
      </c>
    </row>
    <row r="917" spans="1:24" x14ac:dyDescent="0.2">
      <c r="A917" t="s">
        <v>1889</v>
      </c>
      <c r="B917" t="s">
        <v>1889</v>
      </c>
      <c r="C917">
        <v>3</v>
      </c>
      <c r="D917">
        <v>325</v>
      </c>
      <c r="E917" t="s">
        <v>677</v>
      </c>
      <c r="F917">
        <v>3</v>
      </c>
      <c r="G917">
        <v>325</v>
      </c>
      <c r="H917" t="s">
        <v>677</v>
      </c>
      <c r="I917" t="s">
        <v>1890</v>
      </c>
      <c r="J917">
        <v>1650</v>
      </c>
      <c r="K917">
        <v>1308</v>
      </c>
      <c r="L917">
        <v>30</v>
      </c>
      <c r="M917">
        <v>1278</v>
      </c>
      <c r="N917">
        <v>93</v>
      </c>
      <c r="O917">
        <v>852</v>
      </c>
      <c r="P917">
        <v>157</v>
      </c>
      <c r="Q917">
        <v>26</v>
      </c>
      <c r="R917">
        <v>49</v>
      </c>
      <c r="S917">
        <v>53</v>
      </c>
      <c r="T917">
        <v>38</v>
      </c>
      <c r="U917">
        <v>1</v>
      </c>
      <c r="V917">
        <v>9</v>
      </c>
    </row>
    <row r="918" spans="1:24" x14ac:dyDescent="0.2">
      <c r="A918" t="s">
        <v>1891</v>
      </c>
      <c r="B918" t="s">
        <v>1891</v>
      </c>
      <c r="C918">
        <v>3</v>
      </c>
      <c r="D918">
        <v>325</v>
      </c>
      <c r="E918" t="s">
        <v>677</v>
      </c>
      <c r="F918">
        <v>3</v>
      </c>
      <c r="G918">
        <v>325</v>
      </c>
      <c r="H918" t="s">
        <v>677</v>
      </c>
      <c r="I918" t="s">
        <v>1892</v>
      </c>
      <c r="J918">
        <v>864</v>
      </c>
      <c r="K918">
        <v>648</v>
      </c>
      <c r="L918">
        <v>11</v>
      </c>
      <c r="M918">
        <v>637</v>
      </c>
      <c r="N918">
        <v>73</v>
      </c>
      <c r="O918">
        <v>464</v>
      </c>
      <c r="P918">
        <v>54</v>
      </c>
      <c r="Q918">
        <v>10</v>
      </c>
      <c r="R918">
        <v>16</v>
      </c>
      <c r="S918">
        <v>10</v>
      </c>
      <c r="T918">
        <v>4</v>
      </c>
      <c r="U918">
        <v>2</v>
      </c>
      <c r="V918">
        <v>4</v>
      </c>
    </row>
    <row r="919" spans="1:24" x14ac:dyDescent="0.2">
      <c r="A919" t="s">
        <v>1893</v>
      </c>
      <c r="B919" t="s">
        <v>1893</v>
      </c>
      <c r="C919">
        <v>3</v>
      </c>
      <c r="D919">
        <v>325</v>
      </c>
      <c r="E919" t="s">
        <v>677</v>
      </c>
      <c r="F919">
        <v>3</v>
      </c>
      <c r="G919">
        <v>325</v>
      </c>
      <c r="H919" t="s">
        <v>677</v>
      </c>
      <c r="I919" t="s">
        <v>1894</v>
      </c>
      <c r="J919">
        <v>1049</v>
      </c>
      <c r="K919">
        <v>805</v>
      </c>
      <c r="L919">
        <v>14</v>
      </c>
      <c r="M919">
        <v>791</v>
      </c>
      <c r="N919">
        <v>143</v>
      </c>
      <c r="O919">
        <v>402</v>
      </c>
      <c r="P919">
        <v>117</v>
      </c>
      <c r="Q919">
        <v>18</v>
      </c>
      <c r="R919">
        <v>46</v>
      </c>
      <c r="S919">
        <v>39</v>
      </c>
      <c r="T919">
        <v>16</v>
      </c>
      <c r="U919">
        <v>3</v>
      </c>
      <c r="V919">
        <v>7</v>
      </c>
    </row>
    <row r="920" spans="1:24" x14ac:dyDescent="0.2">
      <c r="A920" t="s">
        <v>1895</v>
      </c>
      <c r="B920" t="s">
        <v>1895</v>
      </c>
      <c r="C920">
        <v>3</v>
      </c>
      <c r="D920">
        <v>325</v>
      </c>
      <c r="E920" t="s">
        <v>677</v>
      </c>
      <c r="F920">
        <v>3</v>
      </c>
      <c r="G920">
        <v>325</v>
      </c>
      <c r="H920" t="s">
        <v>677</v>
      </c>
      <c r="I920" t="s">
        <v>1896</v>
      </c>
      <c r="J920">
        <v>9484</v>
      </c>
      <c r="K920">
        <v>7196</v>
      </c>
      <c r="L920">
        <v>201</v>
      </c>
      <c r="M920">
        <v>6995</v>
      </c>
      <c r="N920">
        <v>1145</v>
      </c>
      <c r="O920">
        <v>3331</v>
      </c>
      <c r="P920">
        <v>1107</v>
      </c>
      <c r="Q920">
        <v>155</v>
      </c>
      <c r="R920">
        <v>640</v>
      </c>
      <c r="S920">
        <v>268</v>
      </c>
      <c r="T920">
        <v>271</v>
      </c>
      <c r="U920">
        <v>33</v>
      </c>
      <c r="V920">
        <v>45</v>
      </c>
    </row>
    <row r="921" spans="1:24" x14ac:dyDescent="0.2">
      <c r="A921" t="s">
        <v>1897</v>
      </c>
      <c r="B921" t="s">
        <v>1897</v>
      </c>
      <c r="C921">
        <v>3</v>
      </c>
      <c r="D921">
        <v>325</v>
      </c>
      <c r="E921" t="s">
        <v>677</v>
      </c>
      <c r="F921">
        <v>3</v>
      </c>
      <c r="G921">
        <v>325</v>
      </c>
      <c r="H921" t="s">
        <v>677</v>
      </c>
      <c r="I921" t="s">
        <v>1898</v>
      </c>
      <c r="J921">
        <v>0</v>
      </c>
      <c r="K921">
        <v>2675</v>
      </c>
      <c r="L921">
        <v>59</v>
      </c>
      <c r="M921">
        <v>2616</v>
      </c>
      <c r="N921">
        <v>442</v>
      </c>
      <c r="O921">
        <v>1283</v>
      </c>
      <c r="P921">
        <v>324</v>
      </c>
      <c r="Q921">
        <v>46</v>
      </c>
      <c r="R921">
        <v>308</v>
      </c>
      <c r="S921">
        <v>90</v>
      </c>
      <c r="T921">
        <v>89</v>
      </c>
      <c r="U921">
        <v>17</v>
      </c>
      <c r="V921">
        <v>17</v>
      </c>
    </row>
    <row r="922" spans="1:24" x14ac:dyDescent="0.2">
      <c r="A922" t="s">
        <v>1899</v>
      </c>
      <c r="B922" t="s">
        <v>1899</v>
      </c>
      <c r="C922">
        <v>4</v>
      </c>
      <c r="D922">
        <v>401</v>
      </c>
      <c r="E922" t="s">
        <v>1900</v>
      </c>
      <c r="F922">
        <v>4</v>
      </c>
      <c r="G922">
        <v>401</v>
      </c>
      <c r="H922" t="s">
        <v>1900</v>
      </c>
      <c r="I922" t="s">
        <v>1901</v>
      </c>
      <c r="J922">
        <v>140809</v>
      </c>
      <c r="K922">
        <v>87131</v>
      </c>
      <c r="L922">
        <v>1671</v>
      </c>
      <c r="M922">
        <v>85460</v>
      </c>
      <c r="N922">
        <v>29562</v>
      </c>
      <c r="O922">
        <v>12349</v>
      </c>
      <c r="P922">
        <v>17409</v>
      </c>
      <c r="Q922">
        <v>2463</v>
      </c>
      <c r="R922">
        <v>13674</v>
      </c>
      <c r="S922">
        <v>3702</v>
      </c>
      <c r="T922">
        <v>3986</v>
      </c>
      <c r="U922">
        <v>1216</v>
      </c>
      <c r="V922">
        <v>792</v>
      </c>
      <c r="W922">
        <v>167</v>
      </c>
      <c r="X922">
        <v>140</v>
      </c>
    </row>
    <row r="923" spans="1:24" x14ac:dyDescent="0.2">
      <c r="A923" t="s">
        <v>1902</v>
      </c>
      <c r="B923" t="s">
        <v>1902</v>
      </c>
      <c r="C923">
        <v>4</v>
      </c>
      <c r="D923">
        <v>401</v>
      </c>
      <c r="E923" t="s">
        <v>1900</v>
      </c>
      <c r="F923">
        <v>4</v>
      </c>
      <c r="G923">
        <v>401</v>
      </c>
      <c r="H923" t="s">
        <v>1900</v>
      </c>
      <c r="I923" t="s">
        <v>1903</v>
      </c>
      <c r="J923">
        <v>0</v>
      </c>
      <c r="K923">
        <v>13226</v>
      </c>
      <c r="L923">
        <v>224</v>
      </c>
      <c r="M923">
        <v>13002</v>
      </c>
      <c r="N923">
        <v>3667</v>
      </c>
      <c r="O923">
        <v>2610</v>
      </c>
      <c r="P923">
        <v>1683</v>
      </c>
      <c r="Q923">
        <v>292</v>
      </c>
      <c r="R923">
        <v>3152</v>
      </c>
      <c r="S923">
        <v>489</v>
      </c>
      <c r="T923">
        <v>719</v>
      </c>
      <c r="U923">
        <v>189</v>
      </c>
      <c r="V923">
        <v>128</v>
      </c>
      <c r="W923">
        <v>35</v>
      </c>
      <c r="X923">
        <v>38</v>
      </c>
    </row>
    <row r="924" spans="1:24" x14ac:dyDescent="0.2">
      <c r="A924" t="s">
        <v>1904</v>
      </c>
      <c r="B924" t="s">
        <v>1904</v>
      </c>
      <c r="C924">
        <v>4</v>
      </c>
      <c r="D924">
        <v>402</v>
      </c>
      <c r="E924" t="s">
        <v>1905</v>
      </c>
      <c r="F924">
        <v>4</v>
      </c>
      <c r="G924">
        <v>402</v>
      </c>
      <c r="H924" t="s">
        <v>1905</v>
      </c>
      <c r="I924" t="s">
        <v>1906</v>
      </c>
      <c r="J924">
        <v>28386</v>
      </c>
      <c r="K924">
        <v>18660</v>
      </c>
      <c r="L924">
        <v>345</v>
      </c>
      <c r="M924">
        <v>18315</v>
      </c>
      <c r="N924">
        <v>7125</v>
      </c>
      <c r="O924">
        <v>2107</v>
      </c>
      <c r="P924">
        <v>4144</v>
      </c>
      <c r="Q924">
        <v>611</v>
      </c>
      <c r="R924">
        <v>2198</v>
      </c>
      <c r="S924">
        <v>1068</v>
      </c>
      <c r="T924">
        <v>649</v>
      </c>
      <c r="U924">
        <v>190</v>
      </c>
      <c r="V924">
        <v>147</v>
      </c>
      <c r="W924">
        <v>51</v>
      </c>
      <c r="X924">
        <v>25</v>
      </c>
    </row>
    <row r="925" spans="1:24" x14ac:dyDescent="0.2">
      <c r="A925" t="s">
        <v>1907</v>
      </c>
      <c r="B925" t="s">
        <v>1907</v>
      </c>
      <c r="C925">
        <v>4</v>
      </c>
      <c r="D925">
        <v>402</v>
      </c>
      <c r="E925" t="s">
        <v>1905</v>
      </c>
      <c r="F925">
        <v>4</v>
      </c>
      <c r="G925">
        <v>402</v>
      </c>
      <c r="H925" t="s">
        <v>1905</v>
      </c>
      <c r="I925" t="s">
        <v>1908</v>
      </c>
      <c r="J925">
        <v>0</v>
      </c>
      <c r="K925">
        <v>1970</v>
      </c>
      <c r="L925">
        <v>42</v>
      </c>
      <c r="M925">
        <v>1928</v>
      </c>
      <c r="N925">
        <v>639</v>
      </c>
      <c r="O925">
        <v>394</v>
      </c>
      <c r="P925">
        <v>238</v>
      </c>
      <c r="Q925">
        <v>42</v>
      </c>
      <c r="R925">
        <v>411</v>
      </c>
      <c r="S925">
        <v>84</v>
      </c>
      <c r="T925">
        <v>86</v>
      </c>
      <c r="U925">
        <v>15</v>
      </c>
      <c r="V925">
        <v>5</v>
      </c>
      <c r="W925">
        <v>3</v>
      </c>
      <c r="X925">
        <v>11</v>
      </c>
    </row>
    <row r="926" spans="1:24" x14ac:dyDescent="0.2">
      <c r="A926" t="s">
        <v>1909</v>
      </c>
      <c r="B926" t="s">
        <v>1909</v>
      </c>
      <c r="C926">
        <v>4</v>
      </c>
      <c r="D926">
        <v>403</v>
      </c>
      <c r="E926" t="s">
        <v>1910</v>
      </c>
      <c r="F926">
        <v>4</v>
      </c>
      <c r="G926">
        <v>403</v>
      </c>
      <c r="H926" t="s">
        <v>1910</v>
      </c>
      <c r="I926" t="s">
        <v>1911</v>
      </c>
      <c r="J926">
        <v>40671</v>
      </c>
      <c r="K926">
        <v>26608</v>
      </c>
      <c r="L926">
        <v>411</v>
      </c>
      <c r="M926">
        <v>26197</v>
      </c>
      <c r="N926">
        <v>8613</v>
      </c>
      <c r="O926">
        <v>3625</v>
      </c>
      <c r="P926">
        <v>7365</v>
      </c>
      <c r="Q926">
        <v>894</v>
      </c>
      <c r="R926">
        <v>3048</v>
      </c>
      <c r="S926">
        <v>1199</v>
      </c>
      <c r="T926">
        <v>942</v>
      </c>
      <c r="U926">
        <v>206</v>
      </c>
      <c r="V926">
        <v>201</v>
      </c>
      <c r="W926">
        <v>62</v>
      </c>
      <c r="X926">
        <v>42</v>
      </c>
    </row>
    <row r="927" spans="1:24" x14ac:dyDescent="0.2">
      <c r="A927" t="s">
        <v>1912</v>
      </c>
      <c r="B927" t="s">
        <v>1912</v>
      </c>
      <c r="C927">
        <v>4</v>
      </c>
      <c r="D927">
        <v>403</v>
      </c>
      <c r="E927" t="s">
        <v>1910</v>
      </c>
      <c r="F927">
        <v>4</v>
      </c>
      <c r="G927">
        <v>403</v>
      </c>
      <c r="H927" t="s">
        <v>1910</v>
      </c>
      <c r="I927" t="s">
        <v>1913</v>
      </c>
      <c r="J927">
        <v>0</v>
      </c>
      <c r="K927">
        <v>2882</v>
      </c>
      <c r="L927">
        <v>40</v>
      </c>
      <c r="M927">
        <v>2842</v>
      </c>
      <c r="N927">
        <v>821</v>
      </c>
      <c r="O927">
        <v>546</v>
      </c>
      <c r="P927">
        <v>492</v>
      </c>
      <c r="Q927">
        <v>69</v>
      </c>
      <c r="R927">
        <v>603</v>
      </c>
      <c r="S927">
        <v>131</v>
      </c>
      <c r="T927">
        <v>124</v>
      </c>
      <c r="U927">
        <v>24</v>
      </c>
      <c r="V927">
        <v>20</v>
      </c>
      <c r="W927">
        <v>6</v>
      </c>
      <c r="X927">
        <v>6</v>
      </c>
    </row>
    <row r="928" spans="1:24" x14ac:dyDescent="0.2">
      <c r="A928" t="s">
        <v>1914</v>
      </c>
      <c r="B928" t="s">
        <v>1914</v>
      </c>
      <c r="C928">
        <v>4</v>
      </c>
      <c r="D928">
        <v>404</v>
      </c>
      <c r="E928" t="s">
        <v>1915</v>
      </c>
      <c r="F928">
        <v>4</v>
      </c>
      <c r="G928">
        <v>404</v>
      </c>
      <c r="H928" t="s">
        <v>1915</v>
      </c>
      <c r="I928" t="s">
        <v>1916</v>
      </c>
      <c r="J928">
        <v>3806</v>
      </c>
      <c r="K928">
        <v>2642</v>
      </c>
      <c r="L928">
        <v>82</v>
      </c>
      <c r="M928">
        <v>2560</v>
      </c>
      <c r="N928">
        <v>732</v>
      </c>
      <c r="O928">
        <v>595</v>
      </c>
      <c r="P928">
        <v>751</v>
      </c>
      <c r="Q928">
        <v>93</v>
      </c>
      <c r="R928">
        <v>187</v>
      </c>
      <c r="S928">
        <v>115</v>
      </c>
      <c r="T928">
        <v>60</v>
      </c>
      <c r="U928">
        <v>9</v>
      </c>
      <c r="V928">
        <v>11</v>
      </c>
      <c r="W928">
        <v>6</v>
      </c>
      <c r="X928">
        <v>1</v>
      </c>
    </row>
    <row r="929" spans="1:24" x14ac:dyDescent="0.2">
      <c r="A929" t="s">
        <v>1917</v>
      </c>
      <c r="B929" t="s">
        <v>1917</v>
      </c>
      <c r="C929">
        <v>4</v>
      </c>
      <c r="D929">
        <v>404</v>
      </c>
      <c r="E929" t="s">
        <v>1915</v>
      </c>
      <c r="F929">
        <v>4</v>
      </c>
      <c r="G929">
        <v>404</v>
      </c>
      <c r="H929" t="s">
        <v>1915</v>
      </c>
      <c r="I929" t="s">
        <v>1918</v>
      </c>
      <c r="J929">
        <v>1966</v>
      </c>
      <c r="K929">
        <v>1366</v>
      </c>
      <c r="L929">
        <v>44</v>
      </c>
      <c r="M929">
        <v>1322</v>
      </c>
      <c r="N929">
        <v>203</v>
      </c>
      <c r="O929">
        <v>549</v>
      </c>
      <c r="P929">
        <v>321</v>
      </c>
      <c r="Q929">
        <v>48</v>
      </c>
      <c r="R929">
        <v>91</v>
      </c>
      <c r="S929">
        <v>64</v>
      </c>
      <c r="T929">
        <v>24</v>
      </c>
      <c r="U929">
        <v>3</v>
      </c>
      <c r="V929">
        <v>10</v>
      </c>
      <c r="W929">
        <v>7</v>
      </c>
      <c r="X929">
        <v>2</v>
      </c>
    </row>
    <row r="930" spans="1:24" x14ac:dyDescent="0.2">
      <c r="A930" t="s">
        <v>1919</v>
      </c>
      <c r="B930" t="s">
        <v>1919</v>
      </c>
      <c r="C930">
        <v>4</v>
      </c>
      <c r="D930">
        <v>404</v>
      </c>
      <c r="E930" t="s">
        <v>1915</v>
      </c>
      <c r="F930">
        <v>4</v>
      </c>
      <c r="G930">
        <v>404</v>
      </c>
      <c r="H930" t="s">
        <v>1915</v>
      </c>
      <c r="I930" t="s">
        <v>1920</v>
      </c>
      <c r="J930">
        <v>403</v>
      </c>
      <c r="K930">
        <v>315</v>
      </c>
      <c r="L930">
        <v>11</v>
      </c>
      <c r="M930">
        <v>304</v>
      </c>
      <c r="N930">
        <v>17</v>
      </c>
      <c r="O930">
        <v>137</v>
      </c>
      <c r="P930">
        <v>103</v>
      </c>
      <c r="Q930">
        <v>7</v>
      </c>
      <c r="R930">
        <v>20</v>
      </c>
      <c r="S930">
        <v>9</v>
      </c>
      <c r="T930">
        <v>3</v>
      </c>
      <c r="U930">
        <v>0</v>
      </c>
      <c r="V930">
        <v>3</v>
      </c>
      <c r="W930">
        <v>5</v>
      </c>
      <c r="X930">
        <v>0</v>
      </c>
    </row>
    <row r="931" spans="1:24" x14ac:dyDescent="0.2">
      <c r="A931" t="s">
        <v>1921</v>
      </c>
      <c r="B931" t="s">
        <v>1921</v>
      </c>
      <c r="C931">
        <v>4</v>
      </c>
      <c r="D931">
        <v>404</v>
      </c>
      <c r="E931" t="s">
        <v>1915</v>
      </c>
      <c r="F931">
        <v>4</v>
      </c>
      <c r="G931">
        <v>404</v>
      </c>
      <c r="H931" t="s">
        <v>1915</v>
      </c>
      <c r="I931" t="s">
        <v>1922</v>
      </c>
      <c r="J931">
        <v>12066</v>
      </c>
      <c r="K931">
        <v>7021</v>
      </c>
      <c r="L931">
        <v>143</v>
      </c>
      <c r="M931">
        <v>6878</v>
      </c>
      <c r="N931">
        <v>2270</v>
      </c>
      <c r="O931">
        <v>1098</v>
      </c>
      <c r="P931">
        <v>1802</v>
      </c>
      <c r="Q931">
        <v>269</v>
      </c>
      <c r="R931">
        <v>810</v>
      </c>
      <c r="S931">
        <v>309</v>
      </c>
      <c r="T931">
        <v>194</v>
      </c>
      <c r="U931">
        <v>49</v>
      </c>
      <c r="V931">
        <v>51</v>
      </c>
      <c r="W931">
        <v>16</v>
      </c>
      <c r="X931">
        <v>10</v>
      </c>
    </row>
    <row r="932" spans="1:24" x14ac:dyDescent="0.2">
      <c r="A932" t="s">
        <v>1923</v>
      </c>
      <c r="B932" t="s">
        <v>1923</v>
      </c>
      <c r="C932">
        <v>4</v>
      </c>
      <c r="D932">
        <v>404</v>
      </c>
      <c r="E932" t="s">
        <v>1915</v>
      </c>
      <c r="F932">
        <v>4</v>
      </c>
      <c r="G932">
        <v>404</v>
      </c>
      <c r="H932" t="s">
        <v>1915</v>
      </c>
      <c r="I932" t="s">
        <v>1924</v>
      </c>
      <c r="J932">
        <v>2026</v>
      </c>
      <c r="K932">
        <v>1371</v>
      </c>
      <c r="L932">
        <v>39</v>
      </c>
      <c r="M932">
        <v>1332</v>
      </c>
      <c r="N932">
        <v>239</v>
      </c>
      <c r="O932">
        <v>494</v>
      </c>
      <c r="P932">
        <v>319</v>
      </c>
      <c r="Q932">
        <v>54</v>
      </c>
      <c r="R932">
        <v>121</v>
      </c>
      <c r="S932">
        <v>59</v>
      </c>
      <c r="T932">
        <v>30</v>
      </c>
      <c r="U932">
        <v>4</v>
      </c>
      <c r="V932">
        <v>10</v>
      </c>
      <c r="W932">
        <v>0</v>
      </c>
      <c r="X932">
        <v>2</v>
      </c>
    </row>
    <row r="933" spans="1:24" x14ac:dyDescent="0.2">
      <c r="A933" t="s">
        <v>1925</v>
      </c>
      <c r="B933" t="s">
        <v>1925</v>
      </c>
      <c r="C933">
        <v>4</v>
      </c>
      <c r="D933">
        <v>404</v>
      </c>
      <c r="E933" t="s">
        <v>1915</v>
      </c>
      <c r="F933">
        <v>4</v>
      </c>
      <c r="G933">
        <v>404</v>
      </c>
      <c r="H933" t="s">
        <v>1915</v>
      </c>
      <c r="I933" t="s">
        <v>1926</v>
      </c>
      <c r="J933">
        <v>1756</v>
      </c>
      <c r="K933">
        <v>1147</v>
      </c>
      <c r="L933">
        <v>42</v>
      </c>
      <c r="M933">
        <v>1105</v>
      </c>
      <c r="N933">
        <v>190</v>
      </c>
      <c r="O933">
        <v>327</v>
      </c>
      <c r="P933">
        <v>325</v>
      </c>
      <c r="Q933">
        <v>34</v>
      </c>
      <c r="R933">
        <v>101</v>
      </c>
      <c r="S933">
        <v>61</v>
      </c>
      <c r="T933">
        <v>42</v>
      </c>
      <c r="U933">
        <v>7</v>
      </c>
      <c r="V933">
        <v>12</v>
      </c>
      <c r="W933">
        <v>4</v>
      </c>
      <c r="X933">
        <v>2</v>
      </c>
    </row>
    <row r="934" spans="1:24" x14ac:dyDescent="0.2">
      <c r="A934" t="s">
        <v>1927</v>
      </c>
      <c r="B934" t="s">
        <v>1927</v>
      </c>
      <c r="C934">
        <v>4</v>
      </c>
      <c r="D934">
        <v>404</v>
      </c>
      <c r="E934" t="s">
        <v>1915</v>
      </c>
      <c r="F934">
        <v>4</v>
      </c>
      <c r="G934">
        <v>404</v>
      </c>
      <c r="H934" t="s">
        <v>1915</v>
      </c>
      <c r="I934" t="s">
        <v>1928</v>
      </c>
      <c r="J934">
        <v>1546</v>
      </c>
      <c r="K934">
        <v>1037</v>
      </c>
      <c r="L934">
        <v>45</v>
      </c>
      <c r="M934">
        <v>992</v>
      </c>
      <c r="N934">
        <v>128</v>
      </c>
      <c r="O934">
        <v>340</v>
      </c>
      <c r="P934">
        <v>314</v>
      </c>
      <c r="Q934">
        <v>32</v>
      </c>
      <c r="R934">
        <v>83</v>
      </c>
      <c r="S934">
        <v>53</v>
      </c>
      <c r="T934">
        <v>17</v>
      </c>
      <c r="U934">
        <v>5</v>
      </c>
      <c r="V934">
        <v>12</v>
      </c>
      <c r="W934">
        <v>6</v>
      </c>
      <c r="X934">
        <v>2</v>
      </c>
    </row>
    <row r="935" spans="1:24" x14ac:dyDescent="0.2">
      <c r="A935" t="s">
        <v>1929</v>
      </c>
      <c r="B935" t="s">
        <v>1929</v>
      </c>
      <c r="C935">
        <v>4</v>
      </c>
      <c r="D935">
        <v>404</v>
      </c>
      <c r="E935" t="s">
        <v>1915</v>
      </c>
      <c r="F935">
        <v>4</v>
      </c>
      <c r="G935">
        <v>404</v>
      </c>
      <c r="H935" t="s">
        <v>1915</v>
      </c>
      <c r="I935" t="s">
        <v>1930</v>
      </c>
      <c r="J935">
        <v>715</v>
      </c>
      <c r="K935">
        <v>450</v>
      </c>
      <c r="L935">
        <v>15</v>
      </c>
      <c r="M935">
        <v>435</v>
      </c>
      <c r="N935">
        <v>78</v>
      </c>
      <c r="O935">
        <v>165</v>
      </c>
      <c r="P935">
        <v>104</v>
      </c>
      <c r="Q935">
        <v>19</v>
      </c>
      <c r="R935">
        <v>29</v>
      </c>
      <c r="S935">
        <v>19</v>
      </c>
      <c r="T935">
        <v>17</v>
      </c>
      <c r="U935">
        <v>2</v>
      </c>
      <c r="V935">
        <v>1</v>
      </c>
      <c r="W935">
        <v>1</v>
      </c>
      <c r="X935">
        <v>0</v>
      </c>
    </row>
    <row r="936" spans="1:24" x14ac:dyDescent="0.2">
      <c r="A936" t="s">
        <v>1931</v>
      </c>
      <c r="B936" t="s">
        <v>1931</v>
      </c>
      <c r="C936">
        <v>4</v>
      </c>
      <c r="D936">
        <v>404</v>
      </c>
      <c r="E936" t="s">
        <v>1915</v>
      </c>
      <c r="F936">
        <v>4</v>
      </c>
      <c r="G936">
        <v>404</v>
      </c>
      <c r="H936" t="s">
        <v>1915</v>
      </c>
      <c r="I936" t="s">
        <v>1932</v>
      </c>
      <c r="J936">
        <v>848</v>
      </c>
      <c r="K936">
        <v>530</v>
      </c>
      <c r="L936">
        <v>17</v>
      </c>
      <c r="M936">
        <v>513</v>
      </c>
      <c r="N936">
        <v>80</v>
      </c>
      <c r="O936">
        <v>202</v>
      </c>
      <c r="P936">
        <v>123</v>
      </c>
      <c r="Q936">
        <v>13</v>
      </c>
      <c r="R936">
        <v>47</v>
      </c>
      <c r="S936">
        <v>23</v>
      </c>
      <c r="T936">
        <v>15</v>
      </c>
      <c r="U936">
        <v>0</v>
      </c>
      <c r="V936">
        <v>7</v>
      </c>
      <c r="W936">
        <v>1</v>
      </c>
      <c r="X936">
        <v>2</v>
      </c>
    </row>
    <row r="937" spans="1:24" x14ac:dyDescent="0.2">
      <c r="A937" t="s">
        <v>1933</v>
      </c>
      <c r="B937" t="s">
        <v>1933</v>
      </c>
      <c r="C937">
        <v>4</v>
      </c>
      <c r="D937">
        <v>404</v>
      </c>
      <c r="E937" t="s">
        <v>1915</v>
      </c>
      <c r="F937">
        <v>4</v>
      </c>
      <c r="G937">
        <v>404</v>
      </c>
      <c r="H937" t="s">
        <v>1915</v>
      </c>
      <c r="I937" t="s">
        <v>1934</v>
      </c>
      <c r="J937">
        <v>1006</v>
      </c>
      <c r="K937">
        <v>666</v>
      </c>
      <c r="L937">
        <v>16</v>
      </c>
      <c r="M937">
        <v>650</v>
      </c>
      <c r="N937">
        <v>70</v>
      </c>
      <c r="O937">
        <v>269</v>
      </c>
      <c r="P937">
        <v>164</v>
      </c>
      <c r="Q937">
        <v>20</v>
      </c>
      <c r="R937">
        <v>49</v>
      </c>
      <c r="S937">
        <v>50</v>
      </c>
      <c r="T937">
        <v>16</v>
      </c>
      <c r="U937">
        <v>5</v>
      </c>
      <c r="V937">
        <v>5</v>
      </c>
      <c r="W937">
        <v>0</v>
      </c>
      <c r="X937">
        <v>2</v>
      </c>
    </row>
    <row r="938" spans="1:24" x14ac:dyDescent="0.2">
      <c r="A938" t="s">
        <v>1935</v>
      </c>
      <c r="B938" t="s">
        <v>1935</v>
      </c>
      <c r="C938">
        <v>4</v>
      </c>
      <c r="D938">
        <v>404</v>
      </c>
      <c r="E938" t="s">
        <v>1915</v>
      </c>
      <c r="F938">
        <v>4</v>
      </c>
      <c r="G938">
        <v>404</v>
      </c>
      <c r="H938" t="s">
        <v>1915</v>
      </c>
      <c r="I938" t="s">
        <v>1936</v>
      </c>
      <c r="J938">
        <v>464</v>
      </c>
      <c r="K938">
        <v>319</v>
      </c>
      <c r="L938">
        <v>8</v>
      </c>
      <c r="M938">
        <v>311</v>
      </c>
      <c r="N938">
        <v>56</v>
      </c>
      <c r="O938">
        <v>130</v>
      </c>
      <c r="P938">
        <v>65</v>
      </c>
      <c r="Q938">
        <v>11</v>
      </c>
      <c r="R938">
        <v>29</v>
      </c>
      <c r="S938">
        <v>11</v>
      </c>
      <c r="T938">
        <v>8</v>
      </c>
      <c r="U938">
        <v>0</v>
      </c>
      <c r="V938">
        <v>1</v>
      </c>
      <c r="W938">
        <v>0</v>
      </c>
      <c r="X938">
        <v>0</v>
      </c>
    </row>
    <row r="939" spans="1:24" x14ac:dyDescent="0.2">
      <c r="A939" t="s">
        <v>1937</v>
      </c>
      <c r="B939" t="s">
        <v>1937</v>
      </c>
      <c r="C939">
        <v>4</v>
      </c>
      <c r="D939">
        <v>404</v>
      </c>
      <c r="E939" t="s">
        <v>1915</v>
      </c>
      <c r="F939">
        <v>4</v>
      </c>
      <c r="G939">
        <v>404</v>
      </c>
      <c r="H939" t="s">
        <v>1915</v>
      </c>
      <c r="I939" t="s">
        <v>1938</v>
      </c>
      <c r="J939">
        <v>1048</v>
      </c>
      <c r="K939">
        <v>725</v>
      </c>
      <c r="L939">
        <v>16</v>
      </c>
      <c r="M939">
        <v>709</v>
      </c>
      <c r="N939">
        <v>103</v>
      </c>
      <c r="O939">
        <v>289</v>
      </c>
      <c r="P939">
        <v>190</v>
      </c>
      <c r="Q939">
        <v>26</v>
      </c>
      <c r="R939">
        <v>37</v>
      </c>
      <c r="S939">
        <v>28</v>
      </c>
      <c r="T939">
        <v>17</v>
      </c>
      <c r="U939">
        <v>4</v>
      </c>
      <c r="V939">
        <v>4</v>
      </c>
      <c r="W939">
        <v>11</v>
      </c>
      <c r="X939">
        <v>0</v>
      </c>
    </row>
    <row r="940" spans="1:24" x14ac:dyDescent="0.2">
      <c r="A940" t="s">
        <v>1939</v>
      </c>
      <c r="B940" t="s">
        <v>1939</v>
      </c>
      <c r="C940">
        <v>4</v>
      </c>
      <c r="D940">
        <v>404</v>
      </c>
      <c r="E940" t="s">
        <v>1915</v>
      </c>
      <c r="F940">
        <v>4</v>
      </c>
      <c r="G940">
        <v>404</v>
      </c>
      <c r="H940" t="s">
        <v>1915</v>
      </c>
      <c r="I940" t="s">
        <v>1940</v>
      </c>
      <c r="J940">
        <v>2387</v>
      </c>
      <c r="K940">
        <v>1588</v>
      </c>
      <c r="L940">
        <v>51</v>
      </c>
      <c r="M940">
        <v>1537</v>
      </c>
      <c r="N940">
        <v>337</v>
      </c>
      <c r="O940">
        <v>467</v>
      </c>
      <c r="P940">
        <v>403</v>
      </c>
      <c r="Q940">
        <v>58</v>
      </c>
      <c r="R940">
        <v>97</v>
      </c>
      <c r="S940">
        <v>101</v>
      </c>
      <c r="T940">
        <v>46</v>
      </c>
      <c r="U940">
        <v>6</v>
      </c>
      <c r="V940">
        <v>11</v>
      </c>
      <c r="W940">
        <v>6</v>
      </c>
      <c r="X940">
        <v>5</v>
      </c>
    </row>
    <row r="941" spans="1:24" x14ac:dyDescent="0.2">
      <c r="A941" t="s">
        <v>1941</v>
      </c>
      <c r="B941" t="s">
        <v>1941</v>
      </c>
      <c r="C941">
        <v>4</v>
      </c>
      <c r="D941">
        <v>404</v>
      </c>
      <c r="E941" t="s">
        <v>1915</v>
      </c>
      <c r="F941">
        <v>4</v>
      </c>
      <c r="G941">
        <v>404</v>
      </c>
      <c r="H941" t="s">
        <v>1915</v>
      </c>
      <c r="I941" t="s">
        <v>1942</v>
      </c>
      <c r="J941">
        <v>2198</v>
      </c>
      <c r="K941">
        <v>1344</v>
      </c>
      <c r="L941">
        <v>31</v>
      </c>
      <c r="M941">
        <v>1313</v>
      </c>
      <c r="N941">
        <v>237</v>
      </c>
      <c r="O941">
        <v>496</v>
      </c>
      <c r="P941">
        <v>271</v>
      </c>
      <c r="Q941">
        <v>40</v>
      </c>
      <c r="R941">
        <v>128</v>
      </c>
      <c r="S941">
        <v>74</v>
      </c>
      <c r="T941">
        <v>45</v>
      </c>
      <c r="U941">
        <v>4</v>
      </c>
      <c r="V941">
        <v>8</v>
      </c>
      <c r="W941">
        <v>9</v>
      </c>
      <c r="X941">
        <v>1</v>
      </c>
    </row>
    <row r="942" spans="1:24" x14ac:dyDescent="0.2">
      <c r="A942" t="s">
        <v>1943</v>
      </c>
      <c r="B942" t="s">
        <v>1943</v>
      </c>
      <c r="C942">
        <v>4</v>
      </c>
      <c r="D942">
        <v>404</v>
      </c>
      <c r="E942" t="s">
        <v>1915</v>
      </c>
      <c r="F942">
        <v>4</v>
      </c>
      <c r="G942">
        <v>404</v>
      </c>
      <c r="H942" t="s">
        <v>1915</v>
      </c>
      <c r="I942" t="s">
        <v>1944</v>
      </c>
      <c r="J942">
        <v>1143</v>
      </c>
      <c r="K942">
        <v>782</v>
      </c>
      <c r="L942">
        <v>19</v>
      </c>
      <c r="M942">
        <v>763</v>
      </c>
      <c r="N942">
        <v>156</v>
      </c>
      <c r="O942">
        <v>277</v>
      </c>
      <c r="P942">
        <v>230</v>
      </c>
      <c r="Q942">
        <v>17</v>
      </c>
      <c r="R942">
        <v>32</v>
      </c>
      <c r="S942">
        <v>26</v>
      </c>
      <c r="T942">
        <v>11</v>
      </c>
      <c r="U942">
        <v>4</v>
      </c>
      <c r="V942">
        <v>4</v>
      </c>
      <c r="W942">
        <v>6</v>
      </c>
      <c r="X942">
        <v>0</v>
      </c>
    </row>
    <row r="943" spans="1:24" x14ac:dyDescent="0.2">
      <c r="A943" t="s">
        <v>1945</v>
      </c>
      <c r="B943" t="s">
        <v>1945</v>
      </c>
      <c r="C943">
        <v>4</v>
      </c>
      <c r="D943">
        <v>404</v>
      </c>
      <c r="E943" t="s">
        <v>1915</v>
      </c>
      <c r="F943">
        <v>4</v>
      </c>
      <c r="G943">
        <v>404</v>
      </c>
      <c r="H943" t="s">
        <v>1915</v>
      </c>
      <c r="I943" t="s">
        <v>1946</v>
      </c>
      <c r="J943">
        <v>510</v>
      </c>
      <c r="K943">
        <v>370</v>
      </c>
      <c r="L943">
        <v>9</v>
      </c>
      <c r="M943">
        <v>361</v>
      </c>
      <c r="N943">
        <v>96</v>
      </c>
      <c r="O943">
        <v>109</v>
      </c>
      <c r="P943">
        <v>94</v>
      </c>
      <c r="Q943">
        <v>12</v>
      </c>
      <c r="R943">
        <v>13</v>
      </c>
      <c r="S943">
        <v>17</v>
      </c>
      <c r="T943">
        <v>10</v>
      </c>
      <c r="U943">
        <v>3</v>
      </c>
      <c r="V943">
        <v>5</v>
      </c>
      <c r="W943">
        <v>2</v>
      </c>
      <c r="X943">
        <v>0</v>
      </c>
    </row>
    <row r="944" spans="1:24" x14ac:dyDescent="0.2">
      <c r="A944" t="s">
        <v>1947</v>
      </c>
      <c r="B944" t="s">
        <v>1947</v>
      </c>
      <c r="C944">
        <v>4</v>
      </c>
      <c r="D944">
        <v>404</v>
      </c>
      <c r="E944" t="s">
        <v>1915</v>
      </c>
      <c r="F944">
        <v>4</v>
      </c>
      <c r="G944">
        <v>404</v>
      </c>
      <c r="H944" t="s">
        <v>1915</v>
      </c>
      <c r="I944" t="s">
        <v>1948</v>
      </c>
      <c r="J944">
        <v>913</v>
      </c>
      <c r="K944">
        <v>623</v>
      </c>
      <c r="L944">
        <v>17</v>
      </c>
      <c r="M944">
        <v>606</v>
      </c>
      <c r="N944">
        <v>82</v>
      </c>
      <c r="O944">
        <v>223</v>
      </c>
      <c r="P944">
        <v>152</v>
      </c>
      <c r="Q944">
        <v>27</v>
      </c>
      <c r="R944">
        <v>68</v>
      </c>
      <c r="S944">
        <v>22</v>
      </c>
      <c r="T944">
        <v>25</v>
      </c>
      <c r="U944">
        <v>2</v>
      </c>
      <c r="V944">
        <v>2</v>
      </c>
      <c r="W944">
        <v>3</v>
      </c>
      <c r="X944">
        <v>0</v>
      </c>
    </row>
    <row r="945" spans="1:24" x14ac:dyDescent="0.2">
      <c r="A945" t="s">
        <v>1949</v>
      </c>
      <c r="B945" t="s">
        <v>1949</v>
      </c>
      <c r="C945">
        <v>4</v>
      </c>
      <c r="D945">
        <v>404</v>
      </c>
      <c r="E945" t="s">
        <v>1915</v>
      </c>
      <c r="F945">
        <v>4</v>
      </c>
      <c r="G945">
        <v>404</v>
      </c>
      <c r="H945" t="s">
        <v>1915</v>
      </c>
      <c r="I945" t="s">
        <v>1950</v>
      </c>
      <c r="J945">
        <v>3489</v>
      </c>
      <c r="K945">
        <v>2399</v>
      </c>
      <c r="L945">
        <v>83</v>
      </c>
      <c r="M945">
        <v>2316</v>
      </c>
      <c r="N945">
        <v>742</v>
      </c>
      <c r="O945">
        <v>480</v>
      </c>
      <c r="P945">
        <v>591</v>
      </c>
      <c r="Q945">
        <v>67</v>
      </c>
      <c r="R945">
        <v>256</v>
      </c>
      <c r="S945">
        <v>105</v>
      </c>
      <c r="T945">
        <v>49</v>
      </c>
      <c r="U945">
        <v>9</v>
      </c>
      <c r="V945">
        <v>11</v>
      </c>
      <c r="W945">
        <v>1</v>
      </c>
      <c r="X945">
        <v>5</v>
      </c>
    </row>
    <row r="946" spans="1:24" x14ac:dyDescent="0.2">
      <c r="A946" t="s">
        <v>1951</v>
      </c>
      <c r="B946" t="s">
        <v>1951</v>
      </c>
      <c r="C946">
        <v>4</v>
      </c>
      <c r="D946">
        <v>404</v>
      </c>
      <c r="E946" t="s">
        <v>1915</v>
      </c>
      <c r="F946">
        <v>4</v>
      </c>
      <c r="G946">
        <v>404</v>
      </c>
      <c r="H946" t="s">
        <v>1915</v>
      </c>
      <c r="I946" t="s">
        <v>1952</v>
      </c>
      <c r="J946">
        <v>2025</v>
      </c>
      <c r="K946">
        <v>1449</v>
      </c>
      <c r="L946">
        <v>52</v>
      </c>
      <c r="M946">
        <v>1397</v>
      </c>
      <c r="N946">
        <v>205</v>
      </c>
      <c r="O946">
        <v>507</v>
      </c>
      <c r="P946">
        <v>360</v>
      </c>
      <c r="Q946">
        <v>56</v>
      </c>
      <c r="R946">
        <v>122</v>
      </c>
      <c r="S946">
        <v>78</v>
      </c>
      <c r="T946">
        <v>46</v>
      </c>
      <c r="U946">
        <v>8</v>
      </c>
      <c r="V946">
        <v>7</v>
      </c>
      <c r="W946">
        <v>5</v>
      </c>
      <c r="X946">
        <v>3</v>
      </c>
    </row>
    <row r="947" spans="1:24" x14ac:dyDescent="0.2">
      <c r="A947" t="s">
        <v>1953</v>
      </c>
      <c r="B947" t="s">
        <v>1953</v>
      </c>
      <c r="C947">
        <v>4</v>
      </c>
      <c r="D947">
        <v>404</v>
      </c>
      <c r="E947" t="s">
        <v>1915</v>
      </c>
      <c r="F947">
        <v>4</v>
      </c>
      <c r="G947">
        <v>404</v>
      </c>
      <c r="H947" t="s">
        <v>1915</v>
      </c>
      <c r="I947" t="s">
        <v>1954</v>
      </c>
      <c r="J947">
        <v>1143</v>
      </c>
      <c r="K947">
        <v>789</v>
      </c>
      <c r="L947">
        <v>29</v>
      </c>
      <c r="M947">
        <v>760</v>
      </c>
      <c r="N947">
        <v>131</v>
      </c>
      <c r="O947">
        <v>335</v>
      </c>
      <c r="P947">
        <v>179</v>
      </c>
      <c r="Q947">
        <v>24</v>
      </c>
      <c r="R947">
        <v>50</v>
      </c>
      <c r="S947">
        <v>20</v>
      </c>
      <c r="T947">
        <v>16</v>
      </c>
      <c r="U947">
        <v>2</v>
      </c>
      <c r="V947">
        <v>0</v>
      </c>
      <c r="W947">
        <v>2</v>
      </c>
      <c r="X947">
        <v>1</v>
      </c>
    </row>
    <row r="948" spans="1:24" x14ac:dyDescent="0.2">
      <c r="A948" t="s">
        <v>1955</v>
      </c>
      <c r="B948" t="s">
        <v>1955</v>
      </c>
      <c r="C948">
        <v>4</v>
      </c>
      <c r="D948">
        <v>404</v>
      </c>
      <c r="E948" t="s">
        <v>1915</v>
      </c>
      <c r="F948">
        <v>4</v>
      </c>
      <c r="G948">
        <v>404</v>
      </c>
      <c r="H948" t="s">
        <v>1915</v>
      </c>
      <c r="I948" t="s">
        <v>1956</v>
      </c>
      <c r="J948">
        <v>3734</v>
      </c>
      <c r="K948">
        <v>2294</v>
      </c>
      <c r="L948">
        <v>58</v>
      </c>
      <c r="M948">
        <v>2236</v>
      </c>
      <c r="N948">
        <v>775</v>
      </c>
      <c r="O948">
        <v>331</v>
      </c>
      <c r="P948">
        <v>593</v>
      </c>
      <c r="Q948">
        <v>88</v>
      </c>
      <c r="R948">
        <v>214</v>
      </c>
      <c r="S948">
        <v>123</v>
      </c>
      <c r="T948">
        <v>64</v>
      </c>
      <c r="U948">
        <v>15</v>
      </c>
      <c r="V948">
        <v>21</v>
      </c>
      <c r="W948">
        <v>7</v>
      </c>
      <c r="X948">
        <v>5</v>
      </c>
    </row>
    <row r="949" spans="1:24" x14ac:dyDescent="0.2">
      <c r="A949" t="s">
        <v>1957</v>
      </c>
      <c r="B949" t="s">
        <v>1957</v>
      </c>
      <c r="C949">
        <v>4</v>
      </c>
      <c r="D949">
        <v>404</v>
      </c>
      <c r="E949" t="s">
        <v>1915</v>
      </c>
      <c r="F949">
        <v>4</v>
      </c>
      <c r="G949">
        <v>404</v>
      </c>
      <c r="H949" t="s">
        <v>1915</v>
      </c>
      <c r="I949" t="s">
        <v>1958</v>
      </c>
      <c r="J949">
        <v>1629</v>
      </c>
      <c r="K949">
        <v>940</v>
      </c>
      <c r="L949">
        <v>23</v>
      </c>
      <c r="M949">
        <v>917</v>
      </c>
      <c r="N949">
        <v>240</v>
      </c>
      <c r="O949">
        <v>229</v>
      </c>
      <c r="P949">
        <v>259</v>
      </c>
      <c r="Q949">
        <v>37</v>
      </c>
      <c r="R949">
        <v>60</v>
      </c>
      <c r="S949">
        <v>57</v>
      </c>
      <c r="T949">
        <v>17</v>
      </c>
      <c r="U949">
        <v>5</v>
      </c>
      <c r="V949">
        <v>4</v>
      </c>
      <c r="W949">
        <v>9</v>
      </c>
      <c r="X949">
        <v>0</v>
      </c>
    </row>
    <row r="950" spans="1:24" x14ac:dyDescent="0.2">
      <c r="A950" t="s">
        <v>1959</v>
      </c>
      <c r="B950" t="s">
        <v>1959</v>
      </c>
      <c r="C950">
        <v>4</v>
      </c>
      <c r="D950">
        <v>404</v>
      </c>
      <c r="E950" t="s">
        <v>1915</v>
      </c>
      <c r="F950">
        <v>4</v>
      </c>
      <c r="G950">
        <v>404</v>
      </c>
      <c r="H950" t="s">
        <v>1915</v>
      </c>
      <c r="I950" t="s">
        <v>1960</v>
      </c>
      <c r="J950">
        <v>933</v>
      </c>
      <c r="K950">
        <v>660</v>
      </c>
      <c r="L950">
        <v>23</v>
      </c>
      <c r="M950">
        <v>637</v>
      </c>
      <c r="N950">
        <v>131</v>
      </c>
      <c r="O950">
        <v>219</v>
      </c>
      <c r="P950">
        <v>136</v>
      </c>
      <c r="Q950">
        <v>27</v>
      </c>
      <c r="R950">
        <v>61</v>
      </c>
      <c r="S950">
        <v>28</v>
      </c>
      <c r="T950">
        <v>25</v>
      </c>
      <c r="U950">
        <v>0</v>
      </c>
      <c r="V950">
        <v>6</v>
      </c>
      <c r="W950">
        <v>4</v>
      </c>
      <c r="X950">
        <v>0</v>
      </c>
    </row>
    <row r="951" spans="1:24" x14ac:dyDescent="0.2">
      <c r="A951" t="s">
        <v>1961</v>
      </c>
      <c r="B951" t="s">
        <v>1961</v>
      </c>
      <c r="C951">
        <v>4</v>
      </c>
      <c r="D951">
        <v>404</v>
      </c>
      <c r="E951" t="s">
        <v>1915</v>
      </c>
      <c r="F951">
        <v>4</v>
      </c>
      <c r="G951">
        <v>404</v>
      </c>
      <c r="H951" t="s">
        <v>1915</v>
      </c>
      <c r="I951" t="s">
        <v>1962</v>
      </c>
      <c r="J951">
        <v>757</v>
      </c>
      <c r="K951">
        <v>537</v>
      </c>
      <c r="L951">
        <v>9</v>
      </c>
      <c r="M951">
        <v>528</v>
      </c>
      <c r="N951">
        <v>68</v>
      </c>
      <c r="O951">
        <v>168</v>
      </c>
      <c r="P951">
        <v>191</v>
      </c>
      <c r="Q951">
        <v>18</v>
      </c>
      <c r="R951">
        <v>34</v>
      </c>
      <c r="S951">
        <v>30</v>
      </c>
      <c r="T951">
        <v>12</v>
      </c>
      <c r="U951">
        <v>2</v>
      </c>
      <c r="V951">
        <v>4</v>
      </c>
      <c r="W951">
        <v>1</v>
      </c>
      <c r="X951">
        <v>0</v>
      </c>
    </row>
    <row r="952" spans="1:24" x14ac:dyDescent="0.2">
      <c r="A952" t="s">
        <v>1963</v>
      </c>
      <c r="B952" t="s">
        <v>1963</v>
      </c>
      <c r="C952">
        <v>4</v>
      </c>
      <c r="D952">
        <v>404</v>
      </c>
      <c r="E952" t="s">
        <v>1915</v>
      </c>
      <c r="F952">
        <v>4</v>
      </c>
      <c r="G952">
        <v>404</v>
      </c>
      <c r="H952" t="s">
        <v>1915</v>
      </c>
      <c r="I952" t="s">
        <v>1964</v>
      </c>
      <c r="J952">
        <v>1233</v>
      </c>
      <c r="K952">
        <v>819</v>
      </c>
      <c r="L952">
        <v>21</v>
      </c>
      <c r="M952">
        <v>798</v>
      </c>
      <c r="N952">
        <v>248</v>
      </c>
      <c r="O952">
        <v>206</v>
      </c>
      <c r="P952">
        <v>162</v>
      </c>
      <c r="Q952">
        <v>23</v>
      </c>
      <c r="R952">
        <v>92</v>
      </c>
      <c r="S952">
        <v>24</v>
      </c>
      <c r="T952">
        <v>24</v>
      </c>
      <c r="U952">
        <v>6</v>
      </c>
      <c r="V952">
        <v>11</v>
      </c>
      <c r="W952">
        <v>1</v>
      </c>
      <c r="X952">
        <v>1</v>
      </c>
    </row>
    <row r="953" spans="1:24" x14ac:dyDescent="0.2">
      <c r="A953" t="s">
        <v>1965</v>
      </c>
      <c r="B953" t="s">
        <v>1965</v>
      </c>
      <c r="C953">
        <v>4</v>
      </c>
      <c r="D953">
        <v>404</v>
      </c>
      <c r="E953" t="s">
        <v>1915</v>
      </c>
      <c r="F953">
        <v>4</v>
      </c>
      <c r="G953">
        <v>404</v>
      </c>
      <c r="H953" t="s">
        <v>1915</v>
      </c>
      <c r="I953" t="s">
        <v>1966</v>
      </c>
      <c r="J953">
        <v>2212</v>
      </c>
      <c r="K953">
        <v>1475</v>
      </c>
      <c r="L953">
        <v>56</v>
      </c>
      <c r="M953">
        <v>1419</v>
      </c>
      <c r="N953">
        <v>381</v>
      </c>
      <c r="O953">
        <v>449</v>
      </c>
      <c r="P953">
        <v>282</v>
      </c>
      <c r="Q953">
        <v>65</v>
      </c>
      <c r="R953">
        <v>112</v>
      </c>
      <c r="S953">
        <v>67</v>
      </c>
      <c r="T953">
        <v>44</v>
      </c>
      <c r="U953">
        <v>5</v>
      </c>
      <c r="V953">
        <v>8</v>
      </c>
      <c r="W953">
        <v>5</v>
      </c>
      <c r="X953">
        <v>1</v>
      </c>
    </row>
    <row r="954" spans="1:24" x14ac:dyDescent="0.2">
      <c r="A954" t="s">
        <v>1967</v>
      </c>
      <c r="B954" t="s">
        <v>1967</v>
      </c>
      <c r="C954">
        <v>4</v>
      </c>
      <c r="D954">
        <v>404</v>
      </c>
      <c r="E954" t="s">
        <v>1915</v>
      </c>
      <c r="F954">
        <v>4</v>
      </c>
      <c r="G954">
        <v>404</v>
      </c>
      <c r="H954" t="s">
        <v>1915</v>
      </c>
      <c r="I954" t="s">
        <v>1968</v>
      </c>
      <c r="J954">
        <v>1735</v>
      </c>
      <c r="K954">
        <v>1186</v>
      </c>
      <c r="L954">
        <v>33</v>
      </c>
      <c r="M954">
        <v>1153</v>
      </c>
      <c r="N954">
        <v>256</v>
      </c>
      <c r="O954">
        <v>373</v>
      </c>
      <c r="P954">
        <v>316</v>
      </c>
      <c r="Q954">
        <v>44</v>
      </c>
      <c r="R954">
        <v>76</v>
      </c>
      <c r="S954">
        <v>54</v>
      </c>
      <c r="T954">
        <v>17</v>
      </c>
      <c r="U954">
        <v>5</v>
      </c>
      <c r="V954">
        <v>5</v>
      </c>
      <c r="W954">
        <v>7</v>
      </c>
      <c r="X954">
        <v>0</v>
      </c>
    </row>
    <row r="955" spans="1:24" x14ac:dyDescent="0.2">
      <c r="A955" t="s">
        <v>1969</v>
      </c>
      <c r="B955" t="s">
        <v>1969</v>
      </c>
      <c r="C955">
        <v>4</v>
      </c>
      <c r="D955">
        <v>404</v>
      </c>
      <c r="E955" t="s">
        <v>1915</v>
      </c>
      <c r="F955">
        <v>4</v>
      </c>
      <c r="G955">
        <v>404</v>
      </c>
      <c r="H955" t="s">
        <v>1915</v>
      </c>
      <c r="I955" t="s">
        <v>1970</v>
      </c>
      <c r="J955">
        <v>2389</v>
      </c>
      <c r="K955">
        <v>1454</v>
      </c>
      <c r="L955">
        <v>69</v>
      </c>
      <c r="M955">
        <v>1385</v>
      </c>
      <c r="N955">
        <v>268</v>
      </c>
      <c r="O955">
        <v>433</v>
      </c>
      <c r="P955">
        <v>333</v>
      </c>
      <c r="Q955">
        <v>55</v>
      </c>
      <c r="R955">
        <v>148</v>
      </c>
      <c r="S955">
        <v>85</v>
      </c>
      <c r="T955">
        <v>37</v>
      </c>
      <c r="U955">
        <v>5</v>
      </c>
      <c r="V955">
        <v>11</v>
      </c>
      <c r="W955">
        <v>4</v>
      </c>
      <c r="X955">
        <v>6</v>
      </c>
    </row>
    <row r="956" spans="1:24" x14ac:dyDescent="0.2">
      <c r="A956" t="s">
        <v>1971</v>
      </c>
      <c r="B956" t="s">
        <v>1971</v>
      </c>
      <c r="C956">
        <v>4</v>
      </c>
      <c r="D956">
        <v>404</v>
      </c>
      <c r="E956" t="s">
        <v>1915</v>
      </c>
      <c r="F956">
        <v>4</v>
      </c>
      <c r="G956">
        <v>404</v>
      </c>
      <c r="H956" t="s">
        <v>1915</v>
      </c>
      <c r="I956" t="s">
        <v>1972</v>
      </c>
      <c r="J956">
        <v>760</v>
      </c>
      <c r="K956">
        <v>531</v>
      </c>
      <c r="L956">
        <v>21</v>
      </c>
      <c r="M956">
        <v>510</v>
      </c>
      <c r="N956">
        <v>83</v>
      </c>
      <c r="O956">
        <v>194</v>
      </c>
      <c r="P956">
        <v>111</v>
      </c>
      <c r="Q956">
        <v>19</v>
      </c>
      <c r="R956">
        <v>51</v>
      </c>
      <c r="S956">
        <v>36</v>
      </c>
      <c r="T956">
        <v>10</v>
      </c>
      <c r="U956">
        <v>1</v>
      </c>
      <c r="V956">
        <v>3</v>
      </c>
      <c r="W956">
        <v>1</v>
      </c>
      <c r="X956">
        <v>1</v>
      </c>
    </row>
    <row r="957" spans="1:24" x14ac:dyDescent="0.2">
      <c r="A957" t="s">
        <v>1973</v>
      </c>
      <c r="B957" t="s">
        <v>1973</v>
      </c>
      <c r="C957">
        <v>4</v>
      </c>
      <c r="D957">
        <v>404</v>
      </c>
      <c r="E957" t="s">
        <v>1915</v>
      </c>
      <c r="F957">
        <v>4</v>
      </c>
      <c r="G957">
        <v>404</v>
      </c>
      <c r="H957" t="s">
        <v>1915</v>
      </c>
      <c r="I957" t="s">
        <v>1974</v>
      </c>
      <c r="J957">
        <v>719</v>
      </c>
      <c r="K957">
        <v>497</v>
      </c>
      <c r="L957">
        <v>17</v>
      </c>
      <c r="M957">
        <v>480</v>
      </c>
      <c r="N957">
        <v>81</v>
      </c>
      <c r="O957">
        <v>163</v>
      </c>
      <c r="P957">
        <v>106</v>
      </c>
      <c r="Q957">
        <v>18</v>
      </c>
      <c r="R957">
        <v>64</v>
      </c>
      <c r="S957">
        <v>26</v>
      </c>
      <c r="T957">
        <v>15</v>
      </c>
      <c r="U957">
        <v>3</v>
      </c>
      <c r="V957">
        <v>3</v>
      </c>
      <c r="W957">
        <v>0</v>
      </c>
      <c r="X957">
        <v>1</v>
      </c>
    </row>
    <row r="958" spans="1:24" x14ac:dyDescent="0.2">
      <c r="A958" t="s">
        <v>1975</v>
      </c>
      <c r="B958" t="s">
        <v>1975</v>
      </c>
      <c r="C958">
        <v>4</v>
      </c>
      <c r="D958">
        <v>404</v>
      </c>
      <c r="E958" t="s">
        <v>1915</v>
      </c>
      <c r="F958">
        <v>4</v>
      </c>
      <c r="G958">
        <v>404</v>
      </c>
      <c r="H958" t="s">
        <v>1915</v>
      </c>
      <c r="I958" t="s">
        <v>1976</v>
      </c>
      <c r="J958">
        <v>746</v>
      </c>
      <c r="K958">
        <v>503</v>
      </c>
      <c r="L958">
        <v>20</v>
      </c>
      <c r="M958">
        <v>483</v>
      </c>
      <c r="N958">
        <v>117</v>
      </c>
      <c r="O958">
        <v>153</v>
      </c>
      <c r="P958">
        <v>115</v>
      </c>
      <c r="Q958">
        <v>16</v>
      </c>
      <c r="R958">
        <v>43</v>
      </c>
      <c r="S958">
        <v>25</v>
      </c>
      <c r="T958">
        <v>7</v>
      </c>
      <c r="U958">
        <v>2</v>
      </c>
      <c r="V958">
        <v>5</v>
      </c>
      <c r="W958">
        <v>0</v>
      </c>
      <c r="X958">
        <v>0</v>
      </c>
    </row>
    <row r="959" spans="1:24" x14ac:dyDescent="0.2">
      <c r="A959" t="s">
        <v>1977</v>
      </c>
      <c r="B959" t="s">
        <v>1977</v>
      </c>
      <c r="C959">
        <v>4</v>
      </c>
      <c r="D959">
        <v>404</v>
      </c>
      <c r="E959" t="s">
        <v>1915</v>
      </c>
      <c r="F959">
        <v>4</v>
      </c>
      <c r="G959">
        <v>404</v>
      </c>
      <c r="H959" t="s">
        <v>1915</v>
      </c>
      <c r="I959" t="s">
        <v>1978</v>
      </c>
      <c r="J959">
        <v>1302</v>
      </c>
      <c r="K959">
        <v>931</v>
      </c>
      <c r="L959">
        <v>21</v>
      </c>
      <c r="M959">
        <v>910</v>
      </c>
      <c r="N959">
        <v>142</v>
      </c>
      <c r="O959">
        <v>362</v>
      </c>
      <c r="P959">
        <v>265</v>
      </c>
      <c r="Q959">
        <v>17</v>
      </c>
      <c r="R959">
        <v>55</v>
      </c>
      <c r="S959">
        <v>49</v>
      </c>
      <c r="T959">
        <v>10</v>
      </c>
      <c r="U959">
        <v>5</v>
      </c>
      <c r="V959">
        <v>3</v>
      </c>
      <c r="W959">
        <v>1</v>
      </c>
      <c r="X959">
        <v>1</v>
      </c>
    </row>
    <row r="960" spans="1:24" x14ac:dyDescent="0.2">
      <c r="A960" t="s">
        <v>1979</v>
      </c>
      <c r="B960" t="s">
        <v>1979</v>
      </c>
      <c r="C960">
        <v>4</v>
      </c>
      <c r="D960">
        <v>404</v>
      </c>
      <c r="E960" t="s">
        <v>1915</v>
      </c>
      <c r="F960">
        <v>4</v>
      </c>
      <c r="G960">
        <v>404</v>
      </c>
      <c r="H960" t="s">
        <v>1915</v>
      </c>
      <c r="I960" t="s">
        <v>1980</v>
      </c>
      <c r="J960">
        <v>771</v>
      </c>
      <c r="K960">
        <v>553</v>
      </c>
      <c r="L960">
        <v>11</v>
      </c>
      <c r="M960">
        <v>542</v>
      </c>
      <c r="N960">
        <v>91</v>
      </c>
      <c r="O960">
        <v>196</v>
      </c>
      <c r="P960">
        <v>176</v>
      </c>
      <c r="Q960">
        <v>17</v>
      </c>
      <c r="R960">
        <v>21</v>
      </c>
      <c r="S960">
        <v>29</v>
      </c>
      <c r="T960">
        <v>7</v>
      </c>
      <c r="U960">
        <v>3</v>
      </c>
      <c r="V960">
        <v>1</v>
      </c>
      <c r="W960">
        <v>0</v>
      </c>
      <c r="X960">
        <v>1</v>
      </c>
    </row>
    <row r="961" spans="1:24" x14ac:dyDescent="0.2">
      <c r="A961" t="s">
        <v>1981</v>
      </c>
      <c r="B961" t="s">
        <v>1981</v>
      </c>
      <c r="C961">
        <v>4</v>
      </c>
      <c r="D961">
        <v>404</v>
      </c>
      <c r="E961" t="s">
        <v>1915</v>
      </c>
      <c r="F961">
        <v>4</v>
      </c>
      <c r="G961">
        <v>404</v>
      </c>
      <c r="H961" t="s">
        <v>1915</v>
      </c>
      <c r="I961" t="s">
        <v>1982</v>
      </c>
      <c r="J961">
        <v>773</v>
      </c>
      <c r="K961">
        <v>556</v>
      </c>
      <c r="L961">
        <v>15</v>
      </c>
      <c r="M961">
        <v>541</v>
      </c>
      <c r="N961">
        <v>116</v>
      </c>
      <c r="O961">
        <v>190</v>
      </c>
      <c r="P961">
        <v>149</v>
      </c>
      <c r="Q961">
        <v>14</v>
      </c>
      <c r="R961">
        <v>26</v>
      </c>
      <c r="S961">
        <v>25</v>
      </c>
      <c r="T961">
        <v>12</v>
      </c>
      <c r="U961">
        <v>3</v>
      </c>
      <c r="V961">
        <v>5</v>
      </c>
      <c r="W961">
        <v>1</v>
      </c>
      <c r="X961">
        <v>0</v>
      </c>
    </row>
    <row r="962" spans="1:24" x14ac:dyDescent="0.2">
      <c r="A962" t="s">
        <v>1983</v>
      </c>
      <c r="B962" t="s">
        <v>1983</v>
      </c>
      <c r="C962">
        <v>4</v>
      </c>
      <c r="D962">
        <v>404</v>
      </c>
      <c r="E962" t="s">
        <v>1915</v>
      </c>
      <c r="F962">
        <v>4</v>
      </c>
      <c r="G962">
        <v>404</v>
      </c>
      <c r="H962" t="s">
        <v>1915</v>
      </c>
      <c r="I962" t="s">
        <v>1984</v>
      </c>
      <c r="J962">
        <v>321</v>
      </c>
      <c r="K962">
        <v>221</v>
      </c>
      <c r="L962">
        <v>1</v>
      </c>
      <c r="M962">
        <v>220</v>
      </c>
      <c r="N962">
        <v>25</v>
      </c>
      <c r="O962">
        <v>66</v>
      </c>
      <c r="P962">
        <v>94</v>
      </c>
      <c r="Q962">
        <v>7</v>
      </c>
      <c r="R962">
        <v>7</v>
      </c>
      <c r="S962">
        <v>13</v>
      </c>
      <c r="T962">
        <v>0</v>
      </c>
      <c r="U962">
        <v>1</v>
      </c>
      <c r="V962">
        <v>1</v>
      </c>
      <c r="W962">
        <v>5</v>
      </c>
      <c r="X962">
        <v>1</v>
      </c>
    </row>
    <row r="963" spans="1:24" x14ac:dyDescent="0.2">
      <c r="A963" t="s">
        <v>1985</v>
      </c>
      <c r="B963" t="s">
        <v>1985</v>
      </c>
      <c r="C963">
        <v>4</v>
      </c>
      <c r="D963">
        <v>404</v>
      </c>
      <c r="E963" t="s">
        <v>1915</v>
      </c>
      <c r="F963">
        <v>4</v>
      </c>
      <c r="G963">
        <v>404</v>
      </c>
      <c r="H963" t="s">
        <v>1915</v>
      </c>
      <c r="I963" t="s">
        <v>1986</v>
      </c>
      <c r="J963">
        <v>1667</v>
      </c>
      <c r="K963">
        <v>1148</v>
      </c>
      <c r="L963">
        <v>39</v>
      </c>
      <c r="M963">
        <v>1109</v>
      </c>
      <c r="N963">
        <v>345</v>
      </c>
      <c r="O963">
        <v>318</v>
      </c>
      <c r="P963">
        <v>275</v>
      </c>
      <c r="Q963">
        <v>32</v>
      </c>
      <c r="R963">
        <v>67</v>
      </c>
      <c r="S963">
        <v>42</v>
      </c>
      <c r="T963">
        <v>21</v>
      </c>
      <c r="U963">
        <v>5</v>
      </c>
      <c r="V963">
        <v>2</v>
      </c>
      <c r="W963">
        <v>2</v>
      </c>
      <c r="X963">
        <v>0</v>
      </c>
    </row>
    <row r="964" spans="1:24" x14ac:dyDescent="0.2">
      <c r="A964" t="s">
        <v>1987</v>
      </c>
      <c r="B964" t="s">
        <v>1987</v>
      </c>
      <c r="C964">
        <v>4</v>
      </c>
      <c r="D964">
        <v>404</v>
      </c>
      <c r="E964" t="s">
        <v>1915</v>
      </c>
      <c r="F964">
        <v>4</v>
      </c>
      <c r="G964">
        <v>404</v>
      </c>
      <c r="H964" t="s">
        <v>1915</v>
      </c>
      <c r="I964" t="s">
        <v>1988</v>
      </c>
      <c r="J964">
        <v>2345</v>
      </c>
      <c r="K964">
        <v>1535</v>
      </c>
      <c r="L964">
        <v>39</v>
      </c>
      <c r="M964">
        <v>1496</v>
      </c>
      <c r="N964">
        <v>421</v>
      </c>
      <c r="O964">
        <v>328</v>
      </c>
      <c r="P964">
        <v>405</v>
      </c>
      <c r="Q964">
        <v>41</v>
      </c>
      <c r="R964">
        <v>143</v>
      </c>
      <c r="S964">
        <v>98</v>
      </c>
      <c r="T964">
        <v>29</v>
      </c>
      <c r="U964">
        <v>15</v>
      </c>
      <c r="V964">
        <v>11</v>
      </c>
      <c r="W964">
        <v>3</v>
      </c>
      <c r="X964">
        <v>2</v>
      </c>
    </row>
    <row r="965" spans="1:24" x14ac:dyDescent="0.2">
      <c r="A965" t="s">
        <v>1989</v>
      </c>
      <c r="B965" t="s">
        <v>1989</v>
      </c>
      <c r="C965">
        <v>4</v>
      </c>
      <c r="D965">
        <v>404</v>
      </c>
      <c r="E965" t="s">
        <v>1915</v>
      </c>
      <c r="F965">
        <v>4</v>
      </c>
      <c r="G965">
        <v>404</v>
      </c>
      <c r="H965" t="s">
        <v>1915</v>
      </c>
      <c r="I965" t="s">
        <v>1990</v>
      </c>
      <c r="J965">
        <v>1846</v>
      </c>
      <c r="K965">
        <v>1239</v>
      </c>
      <c r="L965">
        <v>40</v>
      </c>
      <c r="M965">
        <v>1199</v>
      </c>
      <c r="N965">
        <v>300</v>
      </c>
      <c r="O965">
        <v>316</v>
      </c>
      <c r="P965">
        <v>272</v>
      </c>
      <c r="Q965">
        <v>58</v>
      </c>
      <c r="R965">
        <v>135</v>
      </c>
      <c r="S965">
        <v>71</v>
      </c>
      <c r="T965">
        <v>29</v>
      </c>
      <c r="U965">
        <v>9</v>
      </c>
      <c r="V965">
        <v>7</v>
      </c>
      <c r="W965">
        <v>2</v>
      </c>
      <c r="X965">
        <v>0</v>
      </c>
    </row>
    <row r="966" spans="1:24" x14ac:dyDescent="0.2">
      <c r="A966" t="s">
        <v>1991</v>
      </c>
      <c r="B966" t="s">
        <v>1991</v>
      </c>
      <c r="C966">
        <v>4</v>
      </c>
      <c r="D966">
        <v>404</v>
      </c>
      <c r="E966" t="s">
        <v>1915</v>
      </c>
      <c r="F966">
        <v>4</v>
      </c>
      <c r="G966">
        <v>404</v>
      </c>
      <c r="H966" t="s">
        <v>1915</v>
      </c>
      <c r="I966" t="s">
        <v>1992</v>
      </c>
      <c r="J966">
        <v>471</v>
      </c>
      <c r="K966">
        <v>349</v>
      </c>
      <c r="L966">
        <v>9</v>
      </c>
      <c r="M966">
        <v>340</v>
      </c>
      <c r="N966">
        <v>30</v>
      </c>
      <c r="O966">
        <v>192</v>
      </c>
      <c r="P966">
        <v>41</v>
      </c>
      <c r="Q966">
        <v>7</v>
      </c>
      <c r="R966">
        <v>46</v>
      </c>
      <c r="S966">
        <v>11</v>
      </c>
      <c r="T966">
        <v>7</v>
      </c>
      <c r="U966">
        <v>3</v>
      </c>
      <c r="V966">
        <v>3</v>
      </c>
      <c r="W966">
        <v>0</v>
      </c>
      <c r="X966">
        <v>0</v>
      </c>
    </row>
    <row r="967" spans="1:24" x14ac:dyDescent="0.2">
      <c r="A967" t="s">
        <v>1993</v>
      </c>
      <c r="B967" t="s">
        <v>1993</v>
      </c>
      <c r="C967">
        <v>4</v>
      </c>
      <c r="D967">
        <v>404</v>
      </c>
      <c r="E967" t="s">
        <v>1915</v>
      </c>
      <c r="F967">
        <v>4</v>
      </c>
      <c r="G967">
        <v>404</v>
      </c>
      <c r="H967" t="s">
        <v>1915</v>
      </c>
      <c r="I967" t="s">
        <v>1994</v>
      </c>
      <c r="J967">
        <v>327</v>
      </c>
      <c r="K967">
        <v>246</v>
      </c>
      <c r="L967">
        <v>7</v>
      </c>
      <c r="M967">
        <v>239</v>
      </c>
      <c r="N967">
        <v>63</v>
      </c>
      <c r="O967">
        <v>80</v>
      </c>
      <c r="P967">
        <v>61</v>
      </c>
      <c r="Q967">
        <v>4</v>
      </c>
      <c r="R967">
        <v>13</v>
      </c>
      <c r="S967">
        <v>12</v>
      </c>
      <c r="T967">
        <v>1</v>
      </c>
      <c r="U967">
        <v>0</v>
      </c>
      <c r="V967">
        <v>2</v>
      </c>
      <c r="W967">
        <v>3</v>
      </c>
      <c r="X967">
        <v>0</v>
      </c>
    </row>
    <row r="968" spans="1:24" x14ac:dyDescent="0.2">
      <c r="A968" t="s">
        <v>1995</v>
      </c>
      <c r="B968" t="s">
        <v>1995</v>
      </c>
      <c r="C968">
        <v>4</v>
      </c>
      <c r="D968">
        <v>404</v>
      </c>
      <c r="E968" t="s">
        <v>1915</v>
      </c>
      <c r="F968">
        <v>4</v>
      </c>
      <c r="G968">
        <v>404</v>
      </c>
      <c r="H968" t="s">
        <v>1915</v>
      </c>
      <c r="I968" t="s">
        <v>1996</v>
      </c>
      <c r="J968">
        <v>2833</v>
      </c>
      <c r="K968">
        <v>1869</v>
      </c>
      <c r="L968">
        <v>44</v>
      </c>
      <c r="M968">
        <v>1825</v>
      </c>
      <c r="N968">
        <v>523</v>
      </c>
      <c r="O968">
        <v>402</v>
      </c>
      <c r="P968">
        <v>499</v>
      </c>
      <c r="Q968">
        <v>70</v>
      </c>
      <c r="R968">
        <v>175</v>
      </c>
      <c r="S968">
        <v>96</v>
      </c>
      <c r="T968">
        <v>37</v>
      </c>
      <c r="U968">
        <v>8</v>
      </c>
      <c r="V968">
        <v>11</v>
      </c>
      <c r="W968">
        <v>3</v>
      </c>
      <c r="X968">
        <v>1</v>
      </c>
    </row>
    <row r="969" spans="1:24" x14ac:dyDescent="0.2">
      <c r="A969" t="s">
        <v>1997</v>
      </c>
      <c r="B969" t="s">
        <v>1997</v>
      </c>
      <c r="C969">
        <v>4</v>
      </c>
      <c r="D969">
        <v>404</v>
      </c>
      <c r="E969" t="s">
        <v>1915</v>
      </c>
      <c r="F969">
        <v>4</v>
      </c>
      <c r="G969">
        <v>404</v>
      </c>
      <c r="H969" t="s">
        <v>1915</v>
      </c>
      <c r="I969" t="s">
        <v>1998</v>
      </c>
      <c r="J969">
        <v>709</v>
      </c>
      <c r="K969">
        <v>505</v>
      </c>
      <c r="L969">
        <v>12</v>
      </c>
      <c r="M969">
        <v>493</v>
      </c>
      <c r="N969">
        <v>63</v>
      </c>
      <c r="O969">
        <v>219</v>
      </c>
      <c r="P969">
        <v>107</v>
      </c>
      <c r="Q969">
        <v>21</v>
      </c>
      <c r="R969">
        <v>42</v>
      </c>
      <c r="S969">
        <v>22</v>
      </c>
      <c r="T969">
        <v>11</v>
      </c>
      <c r="U969">
        <v>2</v>
      </c>
      <c r="V969">
        <v>3</v>
      </c>
      <c r="W969">
        <v>0</v>
      </c>
      <c r="X969">
        <v>3</v>
      </c>
    </row>
    <row r="970" spans="1:24" x14ac:dyDescent="0.2">
      <c r="A970" t="s">
        <v>1999</v>
      </c>
      <c r="B970" t="s">
        <v>1999</v>
      </c>
      <c r="C970">
        <v>4</v>
      </c>
      <c r="D970">
        <v>404</v>
      </c>
      <c r="E970" t="s">
        <v>1915</v>
      </c>
      <c r="F970">
        <v>4</v>
      </c>
      <c r="G970">
        <v>404</v>
      </c>
      <c r="H970" t="s">
        <v>1915</v>
      </c>
      <c r="I970" t="s">
        <v>2000</v>
      </c>
      <c r="J970">
        <v>1615</v>
      </c>
      <c r="K970">
        <v>1074</v>
      </c>
      <c r="L970">
        <v>37</v>
      </c>
      <c r="M970">
        <v>1037</v>
      </c>
      <c r="N970">
        <v>149</v>
      </c>
      <c r="O970">
        <v>389</v>
      </c>
      <c r="P970">
        <v>280</v>
      </c>
      <c r="Q970">
        <v>33</v>
      </c>
      <c r="R970">
        <v>101</v>
      </c>
      <c r="S970">
        <v>46</v>
      </c>
      <c r="T970">
        <v>18</v>
      </c>
      <c r="U970">
        <v>4</v>
      </c>
      <c r="V970">
        <v>6</v>
      </c>
      <c r="W970">
        <v>11</v>
      </c>
      <c r="X970">
        <v>0</v>
      </c>
    </row>
    <row r="971" spans="1:24" x14ac:dyDescent="0.2">
      <c r="A971" t="s">
        <v>2001</v>
      </c>
      <c r="B971" t="s">
        <v>2001</v>
      </c>
      <c r="C971">
        <v>4</v>
      </c>
      <c r="D971">
        <v>404</v>
      </c>
      <c r="E971" t="s">
        <v>1915</v>
      </c>
      <c r="F971">
        <v>4</v>
      </c>
      <c r="G971">
        <v>404</v>
      </c>
      <c r="H971" t="s">
        <v>1915</v>
      </c>
      <c r="I971" t="s">
        <v>2002</v>
      </c>
      <c r="J971">
        <v>581</v>
      </c>
      <c r="K971">
        <v>387</v>
      </c>
      <c r="L971">
        <v>10</v>
      </c>
      <c r="M971">
        <v>377</v>
      </c>
      <c r="N971">
        <v>35</v>
      </c>
      <c r="O971">
        <v>169</v>
      </c>
      <c r="P971">
        <v>116</v>
      </c>
      <c r="Q971">
        <v>15</v>
      </c>
      <c r="R971">
        <v>17</v>
      </c>
      <c r="S971">
        <v>14</v>
      </c>
      <c r="T971">
        <v>8</v>
      </c>
      <c r="U971">
        <v>0</v>
      </c>
      <c r="V971">
        <v>3</v>
      </c>
      <c r="W971">
        <v>0</v>
      </c>
      <c r="X971">
        <v>0</v>
      </c>
    </row>
    <row r="972" spans="1:24" x14ac:dyDescent="0.2">
      <c r="A972" t="s">
        <v>2003</v>
      </c>
      <c r="B972" t="s">
        <v>2003</v>
      </c>
      <c r="C972">
        <v>4</v>
      </c>
      <c r="D972">
        <v>404</v>
      </c>
      <c r="E972" t="s">
        <v>1915</v>
      </c>
      <c r="F972">
        <v>4</v>
      </c>
      <c r="G972">
        <v>404</v>
      </c>
      <c r="H972" t="s">
        <v>1915</v>
      </c>
      <c r="I972" t="s">
        <v>2004</v>
      </c>
      <c r="J972">
        <v>441</v>
      </c>
      <c r="K972">
        <v>261</v>
      </c>
      <c r="L972">
        <v>8</v>
      </c>
      <c r="M972">
        <v>253</v>
      </c>
      <c r="N972">
        <v>62</v>
      </c>
      <c r="O972">
        <v>95</v>
      </c>
      <c r="P972">
        <v>55</v>
      </c>
      <c r="Q972">
        <v>5</v>
      </c>
      <c r="R972">
        <v>16</v>
      </c>
      <c r="S972">
        <v>14</v>
      </c>
      <c r="T972">
        <v>2</v>
      </c>
      <c r="U972">
        <v>2</v>
      </c>
      <c r="V972">
        <v>0</v>
      </c>
      <c r="W972">
        <v>1</v>
      </c>
      <c r="X972">
        <v>1</v>
      </c>
    </row>
    <row r="973" spans="1:24" x14ac:dyDescent="0.2">
      <c r="A973" t="s">
        <v>2005</v>
      </c>
      <c r="B973" t="s">
        <v>2005</v>
      </c>
      <c r="C973">
        <v>4</v>
      </c>
      <c r="D973">
        <v>404</v>
      </c>
      <c r="E973" t="s">
        <v>1915</v>
      </c>
      <c r="F973">
        <v>4</v>
      </c>
      <c r="G973">
        <v>404</v>
      </c>
      <c r="H973" t="s">
        <v>1915</v>
      </c>
      <c r="I973" t="s">
        <v>2006</v>
      </c>
      <c r="J973">
        <v>1139</v>
      </c>
      <c r="K973">
        <v>798</v>
      </c>
      <c r="L973">
        <v>25</v>
      </c>
      <c r="M973">
        <v>773</v>
      </c>
      <c r="N973">
        <v>142</v>
      </c>
      <c r="O973">
        <v>274</v>
      </c>
      <c r="P973">
        <v>242</v>
      </c>
      <c r="Q973">
        <v>26</v>
      </c>
      <c r="R973">
        <v>37</v>
      </c>
      <c r="S973">
        <v>25</v>
      </c>
      <c r="T973">
        <v>24</v>
      </c>
      <c r="U973">
        <v>1</v>
      </c>
      <c r="V973">
        <v>2</v>
      </c>
      <c r="W973">
        <v>0</v>
      </c>
      <c r="X973">
        <v>0</v>
      </c>
    </row>
    <row r="974" spans="1:24" x14ac:dyDescent="0.2">
      <c r="A974" t="s">
        <v>2007</v>
      </c>
      <c r="B974" t="s">
        <v>2007</v>
      </c>
      <c r="C974">
        <v>4</v>
      </c>
      <c r="D974">
        <v>404</v>
      </c>
      <c r="E974" t="s">
        <v>1915</v>
      </c>
      <c r="F974">
        <v>4</v>
      </c>
      <c r="G974">
        <v>404</v>
      </c>
      <c r="H974" t="s">
        <v>1915</v>
      </c>
      <c r="I974" t="s">
        <v>2008</v>
      </c>
      <c r="J974">
        <v>0</v>
      </c>
      <c r="K974">
        <v>5346</v>
      </c>
      <c r="L974">
        <v>118</v>
      </c>
      <c r="M974">
        <v>5228</v>
      </c>
      <c r="N974">
        <v>1432</v>
      </c>
      <c r="O974">
        <v>1259</v>
      </c>
      <c r="P974">
        <v>924</v>
      </c>
      <c r="Q974">
        <v>187</v>
      </c>
      <c r="R974">
        <v>827</v>
      </c>
      <c r="S974">
        <v>285</v>
      </c>
      <c r="T974">
        <v>186</v>
      </c>
      <c r="U974">
        <v>41</v>
      </c>
      <c r="V974">
        <v>53</v>
      </c>
      <c r="W974">
        <v>19</v>
      </c>
      <c r="X974">
        <v>15</v>
      </c>
    </row>
    <row r="975" spans="1:24" x14ac:dyDescent="0.2">
      <c r="A975" t="s">
        <v>2009</v>
      </c>
      <c r="B975" t="s">
        <v>2009</v>
      </c>
      <c r="C975">
        <v>4</v>
      </c>
      <c r="D975">
        <v>405</v>
      </c>
      <c r="E975" t="s">
        <v>1910</v>
      </c>
      <c r="F975">
        <v>4</v>
      </c>
      <c r="G975">
        <v>405</v>
      </c>
      <c r="H975" t="s">
        <v>1910</v>
      </c>
      <c r="I975" t="s">
        <v>2010</v>
      </c>
      <c r="J975">
        <v>4391</v>
      </c>
      <c r="K975">
        <v>3324</v>
      </c>
      <c r="L975">
        <v>85</v>
      </c>
      <c r="M975">
        <v>3239</v>
      </c>
      <c r="N975">
        <v>1107</v>
      </c>
      <c r="O975">
        <v>628</v>
      </c>
      <c r="P975">
        <v>713</v>
      </c>
      <c r="Q975">
        <v>109</v>
      </c>
      <c r="R975">
        <v>378</v>
      </c>
      <c r="S975">
        <v>157</v>
      </c>
      <c r="T975">
        <v>91</v>
      </c>
      <c r="U975">
        <v>18</v>
      </c>
      <c r="V975">
        <v>23</v>
      </c>
      <c r="W975">
        <v>9</v>
      </c>
      <c r="X975">
        <v>6</v>
      </c>
    </row>
    <row r="976" spans="1:24" x14ac:dyDescent="0.2">
      <c r="A976" t="s">
        <v>2011</v>
      </c>
      <c r="B976" t="s">
        <v>2011</v>
      </c>
      <c r="C976">
        <v>4</v>
      </c>
      <c r="D976">
        <v>405</v>
      </c>
      <c r="E976" t="s">
        <v>1910</v>
      </c>
      <c r="F976">
        <v>4</v>
      </c>
      <c r="G976">
        <v>405</v>
      </c>
      <c r="H976" t="s">
        <v>1910</v>
      </c>
      <c r="I976" t="s">
        <v>2012</v>
      </c>
      <c r="J976">
        <v>1654</v>
      </c>
      <c r="K976">
        <v>1264</v>
      </c>
      <c r="L976">
        <v>32</v>
      </c>
      <c r="M976">
        <v>1232</v>
      </c>
      <c r="N976">
        <v>352</v>
      </c>
      <c r="O976">
        <v>252</v>
      </c>
      <c r="P976">
        <v>306</v>
      </c>
      <c r="Q976">
        <v>43</v>
      </c>
      <c r="R976">
        <v>173</v>
      </c>
      <c r="S976">
        <v>52</v>
      </c>
      <c r="T976">
        <v>34</v>
      </c>
      <c r="U976">
        <v>10</v>
      </c>
      <c r="V976">
        <v>7</v>
      </c>
      <c r="W976">
        <v>1</v>
      </c>
      <c r="X976">
        <v>2</v>
      </c>
    </row>
    <row r="977" spans="1:24" x14ac:dyDescent="0.2">
      <c r="A977" t="s">
        <v>2013</v>
      </c>
      <c r="B977" t="s">
        <v>2013</v>
      </c>
      <c r="C977">
        <v>4</v>
      </c>
      <c r="D977">
        <v>405</v>
      </c>
      <c r="E977" t="s">
        <v>1910</v>
      </c>
      <c r="F977">
        <v>4</v>
      </c>
      <c r="G977">
        <v>405</v>
      </c>
      <c r="H977" t="s">
        <v>1910</v>
      </c>
      <c r="I977" t="s">
        <v>2014</v>
      </c>
      <c r="J977">
        <v>2868</v>
      </c>
      <c r="K977">
        <v>2016</v>
      </c>
      <c r="L977">
        <v>44</v>
      </c>
      <c r="M977">
        <v>1972</v>
      </c>
      <c r="N977">
        <v>597</v>
      </c>
      <c r="O977">
        <v>462</v>
      </c>
      <c r="P977">
        <v>429</v>
      </c>
      <c r="Q977">
        <v>59</v>
      </c>
      <c r="R977">
        <v>234</v>
      </c>
      <c r="S977">
        <v>70</v>
      </c>
      <c r="T977">
        <v>74</v>
      </c>
      <c r="U977">
        <v>21</v>
      </c>
      <c r="V977">
        <v>18</v>
      </c>
      <c r="W977">
        <v>6</v>
      </c>
      <c r="X977">
        <v>2</v>
      </c>
    </row>
    <row r="978" spans="1:24" x14ac:dyDescent="0.2">
      <c r="A978" t="s">
        <v>2015</v>
      </c>
      <c r="B978" t="s">
        <v>2015</v>
      </c>
      <c r="C978">
        <v>4</v>
      </c>
      <c r="D978">
        <v>405</v>
      </c>
      <c r="E978" t="s">
        <v>1910</v>
      </c>
      <c r="F978">
        <v>4</v>
      </c>
      <c r="G978">
        <v>405</v>
      </c>
      <c r="H978" t="s">
        <v>1910</v>
      </c>
      <c r="I978" t="s">
        <v>2016</v>
      </c>
      <c r="J978">
        <v>1834</v>
      </c>
      <c r="K978">
        <v>1386</v>
      </c>
      <c r="L978">
        <v>33</v>
      </c>
      <c r="M978">
        <v>1353</v>
      </c>
      <c r="N978">
        <v>431</v>
      </c>
      <c r="O978">
        <v>278</v>
      </c>
      <c r="P978">
        <v>324</v>
      </c>
      <c r="Q978">
        <v>52</v>
      </c>
      <c r="R978">
        <v>136</v>
      </c>
      <c r="S978">
        <v>71</v>
      </c>
      <c r="T978">
        <v>41</v>
      </c>
      <c r="U978">
        <v>7</v>
      </c>
      <c r="V978">
        <v>10</v>
      </c>
      <c r="W978">
        <v>3</v>
      </c>
      <c r="X978">
        <v>0</v>
      </c>
    </row>
    <row r="979" spans="1:24" x14ac:dyDescent="0.2">
      <c r="A979" t="s">
        <v>2017</v>
      </c>
      <c r="B979" t="s">
        <v>2017</v>
      </c>
      <c r="C979">
        <v>4</v>
      </c>
      <c r="D979">
        <v>405</v>
      </c>
      <c r="E979" t="s">
        <v>1910</v>
      </c>
      <c r="F979">
        <v>4</v>
      </c>
      <c r="G979">
        <v>405</v>
      </c>
      <c r="H979" t="s">
        <v>1910</v>
      </c>
      <c r="I979" t="s">
        <v>2018</v>
      </c>
      <c r="J979">
        <v>1091</v>
      </c>
      <c r="K979">
        <v>808</v>
      </c>
      <c r="L979">
        <v>25</v>
      </c>
      <c r="M979">
        <v>783</v>
      </c>
      <c r="N979">
        <v>189</v>
      </c>
      <c r="O979">
        <v>299</v>
      </c>
      <c r="P979">
        <v>123</v>
      </c>
      <c r="Q979">
        <v>23</v>
      </c>
      <c r="R979">
        <v>91</v>
      </c>
      <c r="S979">
        <v>35</v>
      </c>
      <c r="T979">
        <v>12</v>
      </c>
      <c r="U979">
        <v>4</v>
      </c>
      <c r="V979">
        <v>5</v>
      </c>
      <c r="W979">
        <v>1</v>
      </c>
      <c r="X979">
        <v>1</v>
      </c>
    </row>
    <row r="980" spans="1:24" x14ac:dyDescent="0.2">
      <c r="A980" t="s">
        <v>2019</v>
      </c>
      <c r="B980" t="s">
        <v>2019</v>
      </c>
      <c r="C980">
        <v>4</v>
      </c>
      <c r="D980">
        <v>405</v>
      </c>
      <c r="E980" t="s">
        <v>1910</v>
      </c>
      <c r="F980">
        <v>4</v>
      </c>
      <c r="G980">
        <v>405</v>
      </c>
      <c r="H980" t="s">
        <v>1910</v>
      </c>
      <c r="I980" t="s">
        <v>2020</v>
      </c>
      <c r="J980">
        <v>3378</v>
      </c>
      <c r="K980">
        <v>2527</v>
      </c>
      <c r="L980">
        <v>48</v>
      </c>
      <c r="M980">
        <v>2479</v>
      </c>
      <c r="N980">
        <v>549</v>
      </c>
      <c r="O980">
        <v>702</v>
      </c>
      <c r="P980">
        <v>664</v>
      </c>
      <c r="Q980">
        <v>96</v>
      </c>
      <c r="R980">
        <v>258</v>
      </c>
      <c r="S980">
        <v>117</v>
      </c>
      <c r="T980">
        <v>58</v>
      </c>
      <c r="U980">
        <v>11</v>
      </c>
      <c r="V980">
        <v>18</v>
      </c>
      <c r="W980">
        <v>2</v>
      </c>
      <c r="X980">
        <v>4</v>
      </c>
    </row>
    <row r="981" spans="1:24" x14ac:dyDescent="0.2">
      <c r="A981" t="s">
        <v>2021</v>
      </c>
      <c r="B981" t="s">
        <v>2021</v>
      </c>
      <c r="C981">
        <v>4</v>
      </c>
      <c r="D981">
        <v>405</v>
      </c>
      <c r="E981" t="s">
        <v>1910</v>
      </c>
      <c r="F981">
        <v>4</v>
      </c>
      <c r="G981">
        <v>405</v>
      </c>
      <c r="H981" t="s">
        <v>1910</v>
      </c>
      <c r="I981" t="s">
        <v>2022</v>
      </c>
      <c r="J981">
        <v>1566</v>
      </c>
      <c r="K981">
        <v>1218</v>
      </c>
      <c r="L981">
        <v>26</v>
      </c>
      <c r="M981">
        <v>1192</v>
      </c>
      <c r="N981">
        <v>324</v>
      </c>
      <c r="O981">
        <v>334</v>
      </c>
      <c r="P981">
        <v>302</v>
      </c>
      <c r="Q981">
        <v>33</v>
      </c>
      <c r="R981">
        <v>110</v>
      </c>
      <c r="S981">
        <v>55</v>
      </c>
      <c r="T981">
        <v>23</v>
      </c>
      <c r="U981">
        <v>3</v>
      </c>
      <c r="V981">
        <v>7</v>
      </c>
      <c r="W981">
        <v>0</v>
      </c>
      <c r="X981">
        <v>1</v>
      </c>
    </row>
    <row r="982" spans="1:24" x14ac:dyDescent="0.2">
      <c r="A982" t="s">
        <v>2023</v>
      </c>
      <c r="B982" t="s">
        <v>2023</v>
      </c>
      <c r="C982">
        <v>4</v>
      </c>
      <c r="D982">
        <v>405</v>
      </c>
      <c r="E982" t="s">
        <v>1910</v>
      </c>
      <c r="F982">
        <v>4</v>
      </c>
      <c r="G982">
        <v>405</v>
      </c>
      <c r="H982" t="s">
        <v>1910</v>
      </c>
      <c r="I982" t="s">
        <v>2024</v>
      </c>
      <c r="J982">
        <v>2259</v>
      </c>
      <c r="K982">
        <v>1717</v>
      </c>
      <c r="L982">
        <v>48</v>
      </c>
      <c r="M982">
        <v>1669</v>
      </c>
      <c r="N982">
        <v>339</v>
      </c>
      <c r="O982">
        <v>561</v>
      </c>
      <c r="P982">
        <v>425</v>
      </c>
      <c r="Q982">
        <v>52</v>
      </c>
      <c r="R982">
        <v>143</v>
      </c>
      <c r="S982">
        <v>89</v>
      </c>
      <c r="T982">
        <v>35</v>
      </c>
      <c r="U982">
        <v>9</v>
      </c>
      <c r="V982">
        <v>9</v>
      </c>
      <c r="W982">
        <v>6</v>
      </c>
      <c r="X982">
        <v>1</v>
      </c>
    </row>
    <row r="983" spans="1:24" x14ac:dyDescent="0.2">
      <c r="A983" t="s">
        <v>2025</v>
      </c>
      <c r="B983" t="s">
        <v>2025</v>
      </c>
      <c r="C983">
        <v>4</v>
      </c>
      <c r="D983">
        <v>405</v>
      </c>
      <c r="E983" t="s">
        <v>1910</v>
      </c>
      <c r="F983">
        <v>4</v>
      </c>
      <c r="G983">
        <v>405</v>
      </c>
      <c r="H983" t="s">
        <v>1910</v>
      </c>
      <c r="I983" t="s">
        <v>2026</v>
      </c>
      <c r="J983">
        <v>1578</v>
      </c>
      <c r="K983">
        <v>1080</v>
      </c>
      <c r="L983">
        <v>17</v>
      </c>
      <c r="M983">
        <v>1063</v>
      </c>
      <c r="N983">
        <v>258</v>
      </c>
      <c r="O983">
        <v>311</v>
      </c>
      <c r="P983">
        <v>270</v>
      </c>
      <c r="Q983">
        <v>26</v>
      </c>
      <c r="R983">
        <v>125</v>
      </c>
      <c r="S983">
        <v>41</v>
      </c>
      <c r="T983">
        <v>19</v>
      </c>
      <c r="U983">
        <v>3</v>
      </c>
      <c r="V983">
        <v>4</v>
      </c>
      <c r="W983">
        <v>4</v>
      </c>
      <c r="X983">
        <v>2</v>
      </c>
    </row>
    <row r="984" spans="1:24" x14ac:dyDescent="0.2">
      <c r="A984" t="s">
        <v>2027</v>
      </c>
      <c r="B984" t="s">
        <v>2027</v>
      </c>
      <c r="C984">
        <v>4</v>
      </c>
      <c r="D984">
        <v>405</v>
      </c>
      <c r="E984" t="s">
        <v>1910</v>
      </c>
      <c r="F984">
        <v>4</v>
      </c>
      <c r="G984">
        <v>405</v>
      </c>
      <c r="H984" t="s">
        <v>1910</v>
      </c>
      <c r="I984" t="s">
        <v>2028</v>
      </c>
      <c r="J984">
        <v>1834</v>
      </c>
      <c r="K984">
        <v>1420</v>
      </c>
      <c r="L984">
        <v>48</v>
      </c>
      <c r="M984">
        <v>1372</v>
      </c>
      <c r="N984">
        <v>344</v>
      </c>
      <c r="O984">
        <v>404</v>
      </c>
      <c r="P984">
        <v>330</v>
      </c>
      <c r="Q984">
        <v>49</v>
      </c>
      <c r="R984">
        <v>136</v>
      </c>
      <c r="S984">
        <v>48</v>
      </c>
      <c r="T984">
        <v>30</v>
      </c>
      <c r="U984">
        <v>12</v>
      </c>
      <c r="V984">
        <v>11</v>
      </c>
      <c r="W984">
        <v>5</v>
      </c>
      <c r="X984">
        <v>3</v>
      </c>
    </row>
    <row r="985" spans="1:24" x14ac:dyDescent="0.2">
      <c r="A985" t="s">
        <v>2029</v>
      </c>
      <c r="B985" t="s">
        <v>2029</v>
      </c>
      <c r="C985">
        <v>4</v>
      </c>
      <c r="D985">
        <v>405</v>
      </c>
      <c r="E985" t="s">
        <v>1910</v>
      </c>
      <c r="F985">
        <v>4</v>
      </c>
      <c r="G985">
        <v>405</v>
      </c>
      <c r="H985" t="s">
        <v>1910</v>
      </c>
      <c r="I985" t="s">
        <v>2030</v>
      </c>
      <c r="J985">
        <v>1714</v>
      </c>
      <c r="K985">
        <v>1360</v>
      </c>
      <c r="L985">
        <v>26</v>
      </c>
      <c r="M985">
        <v>1334</v>
      </c>
      <c r="N985">
        <v>332</v>
      </c>
      <c r="O985">
        <v>297</v>
      </c>
      <c r="P985">
        <v>348</v>
      </c>
      <c r="Q985">
        <v>56</v>
      </c>
      <c r="R985">
        <v>181</v>
      </c>
      <c r="S985">
        <v>54</v>
      </c>
      <c r="T985">
        <v>35</v>
      </c>
      <c r="U985">
        <v>4</v>
      </c>
      <c r="V985">
        <v>9</v>
      </c>
      <c r="W985">
        <v>14</v>
      </c>
      <c r="X985">
        <v>4</v>
      </c>
    </row>
    <row r="986" spans="1:24" x14ac:dyDescent="0.2">
      <c r="A986" t="s">
        <v>2031</v>
      </c>
      <c r="B986" t="s">
        <v>2031</v>
      </c>
      <c r="C986">
        <v>4</v>
      </c>
      <c r="D986">
        <v>405</v>
      </c>
      <c r="E986" t="s">
        <v>1910</v>
      </c>
      <c r="F986">
        <v>4</v>
      </c>
      <c r="G986">
        <v>405</v>
      </c>
      <c r="H986" t="s">
        <v>1910</v>
      </c>
      <c r="I986" t="s">
        <v>2032</v>
      </c>
      <c r="J986">
        <v>1313</v>
      </c>
      <c r="K986">
        <v>999</v>
      </c>
      <c r="L986">
        <v>42</v>
      </c>
      <c r="M986">
        <v>957</v>
      </c>
      <c r="N986">
        <v>141</v>
      </c>
      <c r="O986">
        <v>365</v>
      </c>
      <c r="P986">
        <v>228</v>
      </c>
      <c r="Q986">
        <v>42</v>
      </c>
      <c r="R986">
        <v>76</v>
      </c>
      <c r="S986">
        <v>63</v>
      </c>
      <c r="T986">
        <v>29</v>
      </c>
      <c r="U986">
        <v>4</v>
      </c>
      <c r="V986">
        <v>4</v>
      </c>
      <c r="W986">
        <v>2</v>
      </c>
      <c r="X986">
        <v>3</v>
      </c>
    </row>
    <row r="987" spans="1:24" x14ac:dyDescent="0.2">
      <c r="A987" t="s">
        <v>2033</v>
      </c>
      <c r="B987" t="s">
        <v>2033</v>
      </c>
      <c r="C987">
        <v>4</v>
      </c>
      <c r="D987">
        <v>405</v>
      </c>
      <c r="E987" t="s">
        <v>1910</v>
      </c>
      <c r="F987">
        <v>4</v>
      </c>
      <c r="G987">
        <v>405</v>
      </c>
      <c r="H987" t="s">
        <v>1910</v>
      </c>
      <c r="I987" t="s">
        <v>2034</v>
      </c>
      <c r="J987">
        <v>0</v>
      </c>
      <c r="K987">
        <v>1664</v>
      </c>
      <c r="L987">
        <v>37</v>
      </c>
      <c r="M987">
        <v>1627</v>
      </c>
      <c r="N987">
        <v>415</v>
      </c>
      <c r="O987">
        <v>487</v>
      </c>
      <c r="P987">
        <v>249</v>
      </c>
      <c r="Q987">
        <v>41</v>
      </c>
      <c r="R987">
        <v>279</v>
      </c>
      <c r="S987">
        <v>79</v>
      </c>
      <c r="T987">
        <v>46</v>
      </c>
      <c r="U987">
        <v>7</v>
      </c>
      <c r="V987">
        <v>17</v>
      </c>
      <c r="W987">
        <v>5</v>
      </c>
      <c r="X987">
        <v>2</v>
      </c>
    </row>
    <row r="988" spans="1:24" x14ac:dyDescent="0.2">
      <c r="A988" t="s">
        <v>2035</v>
      </c>
      <c r="B988" t="s">
        <v>2035</v>
      </c>
      <c r="C988">
        <v>4</v>
      </c>
      <c r="D988">
        <v>406</v>
      </c>
      <c r="E988" t="s">
        <v>2036</v>
      </c>
      <c r="F988">
        <v>4</v>
      </c>
      <c r="G988">
        <v>406</v>
      </c>
      <c r="H988" t="s">
        <v>2036</v>
      </c>
      <c r="I988" t="s">
        <v>2037</v>
      </c>
      <c r="J988">
        <v>5893</v>
      </c>
      <c r="K988">
        <v>4269</v>
      </c>
      <c r="L988">
        <v>92</v>
      </c>
      <c r="M988">
        <v>4177</v>
      </c>
      <c r="N988">
        <v>1184</v>
      </c>
      <c r="O988">
        <v>1093</v>
      </c>
      <c r="P988">
        <v>787</v>
      </c>
      <c r="Q988">
        <v>185</v>
      </c>
      <c r="R988">
        <v>551</v>
      </c>
      <c r="S988">
        <v>178</v>
      </c>
      <c r="T988">
        <v>90</v>
      </c>
      <c r="U988">
        <v>47</v>
      </c>
      <c r="V988">
        <v>52</v>
      </c>
      <c r="W988">
        <v>9</v>
      </c>
      <c r="X988">
        <v>1</v>
      </c>
    </row>
    <row r="989" spans="1:24" x14ac:dyDescent="0.2">
      <c r="A989" t="s">
        <v>2038</v>
      </c>
      <c r="B989" t="s">
        <v>2038</v>
      </c>
      <c r="C989">
        <v>4</v>
      </c>
      <c r="D989">
        <v>406</v>
      </c>
      <c r="E989" t="s">
        <v>2036</v>
      </c>
      <c r="F989">
        <v>4</v>
      </c>
      <c r="G989">
        <v>406</v>
      </c>
      <c r="H989" t="s">
        <v>2036</v>
      </c>
      <c r="I989" t="s">
        <v>2039</v>
      </c>
      <c r="J989">
        <v>1523</v>
      </c>
      <c r="K989">
        <v>1111</v>
      </c>
      <c r="L989">
        <v>36</v>
      </c>
      <c r="M989">
        <v>1075</v>
      </c>
      <c r="N989">
        <v>234</v>
      </c>
      <c r="O989">
        <v>325</v>
      </c>
      <c r="P989">
        <v>259</v>
      </c>
      <c r="Q989">
        <v>55</v>
      </c>
      <c r="R989">
        <v>95</v>
      </c>
      <c r="S989">
        <v>54</v>
      </c>
      <c r="T989">
        <v>28</v>
      </c>
      <c r="U989">
        <v>8</v>
      </c>
      <c r="V989">
        <v>11</v>
      </c>
      <c r="W989">
        <v>2</v>
      </c>
      <c r="X989">
        <v>4</v>
      </c>
    </row>
    <row r="990" spans="1:24" x14ac:dyDescent="0.2">
      <c r="A990" t="s">
        <v>2040</v>
      </c>
      <c r="B990" t="s">
        <v>2040</v>
      </c>
      <c r="C990">
        <v>4</v>
      </c>
      <c r="D990">
        <v>406</v>
      </c>
      <c r="E990" t="s">
        <v>2036</v>
      </c>
      <c r="F990">
        <v>4</v>
      </c>
      <c r="G990">
        <v>406</v>
      </c>
      <c r="H990" t="s">
        <v>2036</v>
      </c>
      <c r="I990" t="s">
        <v>2041</v>
      </c>
      <c r="J990">
        <v>2200</v>
      </c>
      <c r="K990">
        <v>1677</v>
      </c>
      <c r="L990">
        <v>50</v>
      </c>
      <c r="M990">
        <v>1627</v>
      </c>
      <c r="N990">
        <v>479</v>
      </c>
      <c r="O990">
        <v>556</v>
      </c>
      <c r="P990">
        <v>261</v>
      </c>
      <c r="Q990">
        <v>81</v>
      </c>
      <c r="R990">
        <v>139</v>
      </c>
      <c r="S990">
        <v>48</v>
      </c>
      <c r="T990">
        <v>29</v>
      </c>
      <c r="U990">
        <v>16</v>
      </c>
      <c r="V990">
        <v>10</v>
      </c>
      <c r="W990">
        <v>4</v>
      </c>
      <c r="X990">
        <v>4</v>
      </c>
    </row>
    <row r="991" spans="1:24" x14ac:dyDescent="0.2">
      <c r="A991" t="s">
        <v>2042</v>
      </c>
      <c r="B991" t="s">
        <v>2042</v>
      </c>
      <c r="C991">
        <v>4</v>
      </c>
      <c r="D991">
        <v>406</v>
      </c>
      <c r="E991" t="s">
        <v>2036</v>
      </c>
      <c r="F991">
        <v>4</v>
      </c>
      <c r="G991">
        <v>406</v>
      </c>
      <c r="H991" t="s">
        <v>2036</v>
      </c>
      <c r="I991" t="s">
        <v>2043</v>
      </c>
      <c r="J991">
        <v>2211</v>
      </c>
      <c r="K991">
        <v>1596</v>
      </c>
      <c r="L991">
        <v>32</v>
      </c>
      <c r="M991">
        <v>1564</v>
      </c>
      <c r="N991">
        <v>439</v>
      </c>
      <c r="O991">
        <v>367</v>
      </c>
      <c r="P991">
        <v>327</v>
      </c>
      <c r="Q991">
        <v>55</v>
      </c>
      <c r="R991">
        <v>223</v>
      </c>
      <c r="S991">
        <v>68</v>
      </c>
      <c r="T991">
        <v>44</v>
      </c>
      <c r="U991">
        <v>11</v>
      </c>
      <c r="V991">
        <v>25</v>
      </c>
      <c r="W991">
        <v>2</v>
      </c>
      <c r="X991">
        <v>3</v>
      </c>
    </row>
    <row r="992" spans="1:24" x14ac:dyDescent="0.2">
      <c r="A992" t="s">
        <v>2044</v>
      </c>
      <c r="B992" t="s">
        <v>2044</v>
      </c>
      <c r="C992">
        <v>4</v>
      </c>
      <c r="D992">
        <v>406</v>
      </c>
      <c r="E992" t="s">
        <v>2036</v>
      </c>
      <c r="F992">
        <v>4</v>
      </c>
      <c r="G992">
        <v>406</v>
      </c>
      <c r="H992" t="s">
        <v>2036</v>
      </c>
      <c r="I992" t="s">
        <v>2045</v>
      </c>
      <c r="J992">
        <v>951</v>
      </c>
      <c r="K992">
        <v>743</v>
      </c>
      <c r="L992">
        <v>34</v>
      </c>
      <c r="M992">
        <v>709</v>
      </c>
      <c r="N992">
        <v>137</v>
      </c>
      <c r="O992">
        <v>307</v>
      </c>
      <c r="P992">
        <v>93</v>
      </c>
      <c r="Q992">
        <v>28</v>
      </c>
      <c r="R992">
        <v>87</v>
      </c>
      <c r="S992">
        <v>22</v>
      </c>
      <c r="T992">
        <v>16</v>
      </c>
      <c r="U992">
        <v>6</v>
      </c>
      <c r="V992">
        <v>7</v>
      </c>
      <c r="W992">
        <v>4</v>
      </c>
      <c r="X992">
        <v>2</v>
      </c>
    </row>
    <row r="993" spans="1:24" x14ac:dyDescent="0.2">
      <c r="A993" t="s">
        <v>2046</v>
      </c>
      <c r="B993" t="s">
        <v>2046</v>
      </c>
      <c r="C993">
        <v>4</v>
      </c>
      <c r="D993">
        <v>406</v>
      </c>
      <c r="E993" t="s">
        <v>2036</v>
      </c>
      <c r="F993">
        <v>4</v>
      </c>
      <c r="G993">
        <v>406</v>
      </c>
      <c r="H993" t="s">
        <v>2036</v>
      </c>
      <c r="I993" t="s">
        <v>2047</v>
      </c>
      <c r="J993">
        <v>502</v>
      </c>
      <c r="K993">
        <v>409</v>
      </c>
      <c r="L993">
        <v>9</v>
      </c>
      <c r="M993">
        <v>400</v>
      </c>
      <c r="N993">
        <v>29</v>
      </c>
      <c r="O993">
        <v>237</v>
      </c>
      <c r="P993">
        <v>82</v>
      </c>
      <c r="Q993">
        <v>10</v>
      </c>
      <c r="R993">
        <v>17</v>
      </c>
      <c r="S993">
        <v>16</v>
      </c>
      <c r="T993">
        <v>5</v>
      </c>
      <c r="U993">
        <v>0</v>
      </c>
      <c r="V993">
        <v>2</v>
      </c>
      <c r="W993">
        <v>2</v>
      </c>
      <c r="X993">
        <v>0</v>
      </c>
    </row>
    <row r="994" spans="1:24" x14ac:dyDescent="0.2">
      <c r="A994" t="s">
        <v>2048</v>
      </c>
      <c r="B994" t="s">
        <v>2048</v>
      </c>
      <c r="C994">
        <v>4</v>
      </c>
      <c r="D994">
        <v>406</v>
      </c>
      <c r="E994" t="s">
        <v>2036</v>
      </c>
      <c r="F994">
        <v>4</v>
      </c>
      <c r="G994">
        <v>406</v>
      </c>
      <c r="H994" t="s">
        <v>2036</v>
      </c>
      <c r="I994" t="s">
        <v>2049</v>
      </c>
      <c r="J994">
        <v>1653</v>
      </c>
      <c r="K994">
        <v>1238</v>
      </c>
      <c r="L994">
        <v>42</v>
      </c>
      <c r="M994">
        <v>1196</v>
      </c>
      <c r="N994">
        <v>366</v>
      </c>
      <c r="O994">
        <v>353</v>
      </c>
      <c r="P994">
        <v>212</v>
      </c>
      <c r="Q994">
        <v>57</v>
      </c>
      <c r="R994">
        <v>109</v>
      </c>
      <c r="S994">
        <v>49</v>
      </c>
      <c r="T994">
        <v>33</v>
      </c>
      <c r="U994">
        <v>6</v>
      </c>
      <c r="V994">
        <v>8</v>
      </c>
      <c r="W994">
        <v>2</v>
      </c>
      <c r="X994">
        <v>1</v>
      </c>
    </row>
    <row r="995" spans="1:24" x14ac:dyDescent="0.2">
      <c r="A995" t="s">
        <v>2050</v>
      </c>
      <c r="B995" t="s">
        <v>2050</v>
      </c>
      <c r="C995">
        <v>4</v>
      </c>
      <c r="D995">
        <v>406</v>
      </c>
      <c r="E995" t="s">
        <v>2036</v>
      </c>
      <c r="F995">
        <v>4</v>
      </c>
      <c r="G995">
        <v>406</v>
      </c>
      <c r="H995" t="s">
        <v>2036</v>
      </c>
      <c r="I995" t="s">
        <v>2051</v>
      </c>
      <c r="J995">
        <v>2569</v>
      </c>
      <c r="K995">
        <v>1966</v>
      </c>
      <c r="L995">
        <v>86</v>
      </c>
      <c r="M995">
        <v>1880</v>
      </c>
      <c r="N995">
        <v>413</v>
      </c>
      <c r="O995">
        <v>775</v>
      </c>
      <c r="P995">
        <v>403</v>
      </c>
      <c r="Q995">
        <v>42</v>
      </c>
      <c r="R995">
        <v>134</v>
      </c>
      <c r="S995">
        <v>56</v>
      </c>
      <c r="T995">
        <v>27</v>
      </c>
      <c r="U995">
        <v>11</v>
      </c>
      <c r="V995">
        <v>5</v>
      </c>
      <c r="W995">
        <v>12</v>
      </c>
      <c r="X995">
        <v>2</v>
      </c>
    </row>
    <row r="996" spans="1:24" x14ac:dyDescent="0.2">
      <c r="A996" t="s">
        <v>2052</v>
      </c>
      <c r="B996" t="s">
        <v>2052</v>
      </c>
      <c r="C996">
        <v>4</v>
      </c>
      <c r="D996">
        <v>406</v>
      </c>
      <c r="E996" t="s">
        <v>2036</v>
      </c>
      <c r="F996">
        <v>4</v>
      </c>
      <c r="G996">
        <v>406</v>
      </c>
      <c r="H996" t="s">
        <v>2036</v>
      </c>
      <c r="I996" t="s">
        <v>2053</v>
      </c>
      <c r="J996">
        <v>2271</v>
      </c>
      <c r="K996">
        <v>1716</v>
      </c>
      <c r="L996">
        <v>44</v>
      </c>
      <c r="M996">
        <v>1672</v>
      </c>
      <c r="N996">
        <v>347</v>
      </c>
      <c r="O996">
        <v>621</v>
      </c>
      <c r="P996">
        <v>250</v>
      </c>
      <c r="Q996">
        <v>66</v>
      </c>
      <c r="R996">
        <v>245</v>
      </c>
      <c r="S996">
        <v>62</v>
      </c>
      <c r="T996">
        <v>36</v>
      </c>
      <c r="U996">
        <v>16</v>
      </c>
      <c r="V996">
        <v>18</v>
      </c>
      <c r="W996">
        <v>7</v>
      </c>
      <c r="X996">
        <v>4</v>
      </c>
    </row>
    <row r="997" spans="1:24" x14ac:dyDescent="0.2">
      <c r="A997" t="s">
        <v>2054</v>
      </c>
      <c r="B997" t="s">
        <v>2054</v>
      </c>
      <c r="C997">
        <v>4</v>
      </c>
      <c r="D997">
        <v>406</v>
      </c>
      <c r="E997" t="s">
        <v>2036</v>
      </c>
      <c r="F997">
        <v>4</v>
      </c>
      <c r="G997">
        <v>406</v>
      </c>
      <c r="H997" t="s">
        <v>2036</v>
      </c>
      <c r="I997" t="s">
        <v>2055</v>
      </c>
      <c r="J997">
        <v>851</v>
      </c>
      <c r="K997">
        <v>660</v>
      </c>
      <c r="L997">
        <v>38</v>
      </c>
      <c r="M997">
        <v>622</v>
      </c>
      <c r="N997">
        <v>112</v>
      </c>
      <c r="O997">
        <v>290</v>
      </c>
      <c r="P997">
        <v>99</v>
      </c>
      <c r="Q997">
        <v>24</v>
      </c>
      <c r="R997">
        <v>44</v>
      </c>
      <c r="S997">
        <v>29</v>
      </c>
      <c r="T997">
        <v>16</v>
      </c>
      <c r="U997">
        <v>0</v>
      </c>
      <c r="V997">
        <v>6</v>
      </c>
      <c r="W997">
        <v>1</v>
      </c>
      <c r="X997">
        <v>1</v>
      </c>
    </row>
    <row r="998" spans="1:24" x14ac:dyDescent="0.2">
      <c r="A998" t="s">
        <v>2056</v>
      </c>
      <c r="B998" t="s">
        <v>2056</v>
      </c>
      <c r="C998">
        <v>4</v>
      </c>
      <c r="D998">
        <v>406</v>
      </c>
      <c r="E998" t="s">
        <v>2036</v>
      </c>
      <c r="F998">
        <v>4</v>
      </c>
      <c r="G998">
        <v>406</v>
      </c>
      <c r="H998" t="s">
        <v>2036</v>
      </c>
      <c r="I998" t="s">
        <v>2057</v>
      </c>
      <c r="J998">
        <v>1409</v>
      </c>
      <c r="K998">
        <v>1044</v>
      </c>
      <c r="L998">
        <v>32</v>
      </c>
      <c r="M998">
        <v>1012</v>
      </c>
      <c r="N998">
        <v>269</v>
      </c>
      <c r="O998">
        <v>426</v>
      </c>
      <c r="P998">
        <v>171</v>
      </c>
      <c r="Q998">
        <v>26</v>
      </c>
      <c r="R998">
        <v>38</v>
      </c>
      <c r="S998">
        <v>39</v>
      </c>
      <c r="T998">
        <v>17</v>
      </c>
      <c r="U998">
        <v>10</v>
      </c>
      <c r="V998">
        <v>8</v>
      </c>
      <c r="W998">
        <v>7</v>
      </c>
      <c r="X998">
        <v>1</v>
      </c>
    </row>
    <row r="999" spans="1:24" x14ac:dyDescent="0.2">
      <c r="A999" t="s">
        <v>2058</v>
      </c>
      <c r="B999" t="s">
        <v>2058</v>
      </c>
      <c r="C999">
        <v>4</v>
      </c>
      <c r="D999">
        <v>406</v>
      </c>
      <c r="E999" t="s">
        <v>2036</v>
      </c>
      <c r="F999">
        <v>4</v>
      </c>
      <c r="G999">
        <v>406</v>
      </c>
      <c r="H999" t="s">
        <v>2036</v>
      </c>
      <c r="I999" t="s">
        <v>2059</v>
      </c>
      <c r="J999">
        <v>2538</v>
      </c>
      <c r="K999">
        <v>1934</v>
      </c>
      <c r="L999">
        <v>70</v>
      </c>
      <c r="M999">
        <v>1864</v>
      </c>
      <c r="N999">
        <v>494</v>
      </c>
      <c r="O999">
        <v>579</v>
      </c>
      <c r="P999">
        <v>293</v>
      </c>
      <c r="Q999">
        <v>70</v>
      </c>
      <c r="R999">
        <v>265</v>
      </c>
      <c r="S999">
        <v>72</v>
      </c>
      <c r="T999">
        <v>62</v>
      </c>
      <c r="U999">
        <v>13</v>
      </c>
      <c r="V999">
        <v>9</v>
      </c>
      <c r="W999">
        <v>4</v>
      </c>
      <c r="X999">
        <v>3</v>
      </c>
    </row>
    <row r="1000" spans="1:24" x14ac:dyDescent="0.2">
      <c r="A1000" t="s">
        <v>2060</v>
      </c>
      <c r="B1000" t="s">
        <v>2060</v>
      </c>
      <c r="C1000">
        <v>4</v>
      </c>
      <c r="D1000">
        <v>406</v>
      </c>
      <c r="E1000" t="s">
        <v>2036</v>
      </c>
      <c r="F1000">
        <v>4</v>
      </c>
      <c r="G1000">
        <v>406</v>
      </c>
      <c r="H1000" t="s">
        <v>2036</v>
      </c>
      <c r="I1000" t="s">
        <v>2061</v>
      </c>
      <c r="J1000">
        <v>796</v>
      </c>
      <c r="K1000">
        <v>616</v>
      </c>
      <c r="L1000">
        <v>21</v>
      </c>
      <c r="M1000">
        <v>595</v>
      </c>
      <c r="N1000">
        <v>122</v>
      </c>
      <c r="O1000">
        <v>240</v>
      </c>
      <c r="P1000">
        <v>139</v>
      </c>
      <c r="Q1000">
        <v>16</v>
      </c>
      <c r="R1000">
        <v>32</v>
      </c>
      <c r="S1000">
        <v>24</v>
      </c>
      <c r="T1000">
        <v>11</v>
      </c>
      <c r="U1000">
        <v>2</v>
      </c>
      <c r="V1000">
        <v>1</v>
      </c>
      <c r="W1000">
        <v>7</v>
      </c>
      <c r="X1000">
        <v>1</v>
      </c>
    </row>
    <row r="1001" spans="1:24" x14ac:dyDescent="0.2">
      <c r="A1001" t="s">
        <v>2062</v>
      </c>
      <c r="B1001" t="s">
        <v>2062</v>
      </c>
      <c r="C1001">
        <v>4</v>
      </c>
      <c r="D1001">
        <v>406</v>
      </c>
      <c r="E1001" t="s">
        <v>2036</v>
      </c>
      <c r="F1001">
        <v>4</v>
      </c>
      <c r="G1001">
        <v>406</v>
      </c>
      <c r="H1001" t="s">
        <v>2036</v>
      </c>
      <c r="I1001" t="s">
        <v>2063</v>
      </c>
      <c r="J1001">
        <v>4142</v>
      </c>
      <c r="K1001">
        <v>3160</v>
      </c>
      <c r="L1001">
        <v>97</v>
      </c>
      <c r="M1001">
        <v>3063</v>
      </c>
      <c r="N1001">
        <v>962</v>
      </c>
      <c r="O1001">
        <v>783</v>
      </c>
      <c r="P1001">
        <v>577</v>
      </c>
      <c r="Q1001">
        <v>116</v>
      </c>
      <c r="R1001">
        <v>321</v>
      </c>
      <c r="S1001">
        <v>144</v>
      </c>
      <c r="T1001">
        <v>86</v>
      </c>
      <c r="U1001">
        <v>26</v>
      </c>
      <c r="V1001">
        <v>28</v>
      </c>
      <c r="W1001">
        <v>13</v>
      </c>
      <c r="X1001">
        <v>7</v>
      </c>
    </row>
    <row r="1002" spans="1:24" x14ac:dyDescent="0.2">
      <c r="A1002" t="s">
        <v>2064</v>
      </c>
      <c r="B1002" t="s">
        <v>2064</v>
      </c>
      <c r="C1002">
        <v>4</v>
      </c>
      <c r="D1002">
        <v>406</v>
      </c>
      <c r="E1002" t="s">
        <v>2036</v>
      </c>
      <c r="F1002">
        <v>4</v>
      </c>
      <c r="G1002">
        <v>406</v>
      </c>
      <c r="H1002" t="s">
        <v>2036</v>
      </c>
      <c r="I1002" t="s">
        <v>2065</v>
      </c>
      <c r="J1002">
        <v>2324</v>
      </c>
      <c r="K1002">
        <v>1692</v>
      </c>
      <c r="L1002">
        <v>64</v>
      </c>
      <c r="M1002">
        <v>1628</v>
      </c>
      <c r="N1002">
        <v>411</v>
      </c>
      <c r="O1002">
        <v>680</v>
      </c>
      <c r="P1002">
        <v>236</v>
      </c>
      <c r="Q1002">
        <v>60</v>
      </c>
      <c r="R1002">
        <v>129</v>
      </c>
      <c r="S1002">
        <v>51</v>
      </c>
      <c r="T1002">
        <v>27</v>
      </c>
      <c r="U1002">
        <v>6</v>
      </c>
      <c r="V1002">
        <v>20</v>
      </c>
      <c r="W1002">
        <v>7</v>
      </c>
      <c r="X1002">
        <v>1</v>
      </c>
    </row>
    <row r="1003" spans="1:24" x14ac:dyDescent="0.2">
      <c r="A1003" t="s">
        <v>2066</v>
      </c>
      <c r="B1003" t="s">
        <v>2066</v>
      </c>
      <c r="C1003">
        <v>4</v>
      </c>
      <c r="D1003">
        <v>406</v>
      </c>
      <c r="E1003" t="s">
        <v>2036</v>
      </c>
      <c r="F1003">
        <v>4</v>
      </c>
      <c r="G1003">
        <v>406</v>
      </c>
      <c r="H1003" t="s">
        <v>2036</v>
      </c>
      <c r="I1003" t="s">
        <v>2067</v>
      </c>
      <c r="J1003">
        <v>1182</v>
      </c>
      <c r="K1003">
        <v>923</v>
      </c>
      <c r="L1003">
        <v>32</v>
      </c>
      <c r="M1003">
        <v>891</v>
      </c>
      <c r="N1003">
        <v>316</v>
      </c>
      <c r="O1003">
        <v>253</v>
      </c>
      <c r="P1003">
        <v>136</v>
      </c>
      <c r="Q1003">
        <v>30</v>
      </c>
      <c r="R1003">
        <v>70</v>
      </c>
      <c r="S1003">
        <v>38</v>
      </c>
      <c r="T1003">
        <v>19</v>
      </c>
      <c r="U1003">
        <v>14</v>
      </c>
      <c r="V1003">
        <v>6</v>
      </c>
      <c r="W1003">
        <v>7</v>
      </c>
      <c r="X1003">
        <v>2</v>
      </c>
    </row>
    <row r="1004" spans="1:24" x14ac:dyDescent="0.2">
      <c r="A1004" t="s">
        <v>2068</v>
      </c>
      <c r="B1004" t="s">
        <v>2068</v>
      </c>
      <c r="C1004">
        <v>4</v>
      </c>
      <c r="D1004">
        <v>406</v>
      </c>
      <c r="E1004" t="s">
        <v>2036</v>
      </c>
      <c r="F1004">
        <v>4</v>
      </c>
      <c r="G1004">
        <v>406</v>
      </c>
      <c r="H1004" t="s">
        <v>2036</v>
      </c>
      <c r="I1004" t="s">
        <v>2069</v>
      </c>
      <c r="J1004">
        <v>1154</v>
      </c>
      <c r="K1004">
        <v>931</v>
      </c>
      <c r="L1004">
        <v>36</v>
      </c>
      <c r="M1004">
        <v>895</v>
      </c>
      <c r="N1004">
        <v>235</v>
      </c>
      <c r="O1004">
        <v>351</v>
      </c>
      <c r="P1004">
        <v>161</v>
      </c>
      <c r="Q1004">
        <v>18</v>
      </c>
      <c r="R1004">
        <v>47</v>
      </c>
      <c r="S1004">
        <v>43</v>
      </c>
      <c r="T1004">
        <v>19</v>
      </c>
      <c r="U1004">
        <v>8</v>
      </c>
      <c r="V1004">
        <v>6</v>
      </c>
      <c r="W1004">
        <v>6</v>
      </c>
      <c r="X1004">
        <v>1</v>
      </c>
    </row>
    <row r="1005" spans="1:24" x14ac:dyDescent="0.2">
      <c r="A1005" t="s">
        <v>2070</v>
      </c>
      <c r="B1005" t="s">
        <v>2070</v>
      </c>
      <c r="C1005">
        <v>4</v>
      </c>
      <c r="D1005">
        <v>406</v>
      </c>
      <c r="E1005" t="s">
        <v>2036</v>
      </c>
      <c r="F1005">
        <v>4</v>
      </c>
      <c r="G1005">
        <v>406</v>
      </c>
      <c r="H1005" t="s">
        <v>2036</v>
      </c>
      <c r="I1005" t="s">
        <v>2071</v>
      </c>
      <c r="J1005">
        <v>2232</v>
      </c>
      <c r="K1005">
        <v>1702</v>
      </c>
      <c r="L1005">
        <v>41</v>
      </c>
      <c r="M1005">
        <v>1661</v>
      </c>
      <c r="N1005">
        <v>529</v>
      </c>
      <c r="O1005">
        <v>506</v>
      </c>
      <c r="P1005">
        <v>342</v>
      </c>
      <c r="Q1005">
        <v>64</v>
      </c>
      <c r="R1005">
        <v>103</v>
      </c>
      <c r="S1005">
        <v>57</v>
      </c>
      <c r="T1005">
        <v>28</v>
      </c>
      <c r="U1005">
        <v>11</v>
      </c>
      <c r="V1005">
        <v>15</v>
      </c>
      <c r="W1005">
        <v>5</v>
      </c>
      <c r="X1005">
        <v>1</v>
      </c>
    </row>
    <row r="1006" spans="1:24" x14ac:dyDescent="0.2">
      <c r="A1006" t="s">
        <v>2072</v>
      </c>
      <c r="B1006" t="s">
        <v>2072</v>
      </c>
      <c r="C1006">
        <v>4</v>
      </c>
      <c r="D1006">
        <v>406</v>
      </c>
      <c r="E1006" t="s">
        <v>2036</v>
      </c>
      <c r="F1006">
        <v>4</v>
      </c>
      <c r="G1006">
        <v>406</v>
      </c>
      <c r="H1006" t="s">
        <v>2036</v>
      </c>
      <c r="I1006" t="s">
        <v>2073</v>
      </c>
      <c r="J1006">
        <v>1573</v>
      </c>
      <c r="K1006">
        <v>1273</v>
      </c>
      <c r="L1006">
        <v>41</v>
      </c>
      <c r="M1006">
        <v>1232</v>
      </c>
      <c r="N1006">
        <v>257</v>
      </c>
      <c r="O1006">
        <v>506</v>
      </c>
      <c r="P1006">
        <v>239</v>
      </c>
      <c r="Q1006">
        <v>37</v>
      </c>
      <c r="R1006">
        <v>83</v>
      </c>
      <c r="S1006">
        <v>62</v>
      </c>
      <c r="T1006">
        <v>23</v>
      </c>
      <c r="U1006">
        <v>6</v>
      </c>
      <c r="V1006">
        <v>11</v>
      </c>
      <c r="W1006">
        <v>4</v>
      </c>
      <c r="X1006">
        <v>4</v>
      </c>
    </row>
    <row r="1007" spans="1:24" x14ac:dyDescent="0.2">
      <c r="A1007" t="s">
        <v>2074</v>
      </c>
      <c r="B1007" t="s">
        <v>2074</v>
      </c>
      <c r="C1007">
        <v>4</v>
      </c>
      <c r="D1007">
        <v>406</v>
      </c>
      <c r="E1007" t="s">
        <v>2036</v>
      </c>
      <c r="F1007">
        <v>4</v>
      </c>
      <c r="G1007">
        <v>406</v>
      </c>
      <c r="H1007" t="s">
        <v>2036</v>
      </c>
      <c r="I1007" t="s">
        <v>2075</v>
      </c>
      <c r="J1007">
        <v>2474</v>
      </c>
      <c r="K1007">
        <v>1966</v>
      </c>
      <c r="L1007">
        <v>58</v>
      </c>
      <c r="M1007">
        <v>1908</v>
      </c>
      <c r="N1007">
        <v>622</v>
      </c>
      <c r="O1007">
        <v>620</v>
      </c>
      <c r="P1007">
        <v>283</v>
      </c>
      <c r="Q1007">
        <v>59</v>
      </c>
      <c r="R1007">
        <v>178</v>
      </c>
      <c r="S1007">
        <v>59</v>
      </c>
      <c r="T1007">
        <v>53</v>
      </c>
      <c r="U1007">
        <v>10</v>
      </c>
      <c r="V1007">
        <v>16</v>
      </c>
      <c r="W1007">
        <v>6</v>
      </c>
      <c r="X1007">
        <v>2</v>
      </c>
    </row>
    <row r="1008" spans="1:24" x14ac:dyDescent="0.2">
      <c r="A1008" t="s">
        <v>2076</v>
      </c>
      <c r="B1008" t="s">
        <v>2076</v>
      </c>
      <c r="C1008">
        <v>4</v>
      </c>
      <c r="D1008">
        <v>406</v>
      </c>
      <c r="E1008" t="s">
        <v>2036</v>
      </c>
      <c r="F1008">
        <v>4</v>
      </c>
      <c r="G1008">
        <v>406</v>
      </c>
      <c r="H1008" t="s">
        <v>2036</v>
      </c>
      <c r="I1008" t="s">
        <v>2077</v>
      </c>
      <c r="J1008">
        <v>1893</v>
      </c>
      <c r="K1008">
        <v>1399</v>
      </c>
      <c r="L1008">
        <v>58</v>
      </c>
      <c r="M1008">
        <v>1341</v>
      </c>
      <c r="N1008">
        <v>282</v>
      </c>
      <c r="O1008">
        <v>541</v>
      </c>
      <c r="P1008">
        <v>355</v>
      </c>
      <c r="Q1008">
        <v>23</v>
      </c>
      <c r="R1008">
        <v>68</v>
      </c>
      <c r="S1008">
        <v>42</v>
      </c>
      <c r="T1008">
        <v>15</v>
      </c>
      <c r="U1008">
        <v>4</v>
      </c>
      <c r="V1008">
        <v>5</v>
      </c>
      <c r="W1008">
        <v>4</v>
      </c>
      <c r="X1008">
        <v>2</v>
      </c>
    </row>
    <row r="1009" spans="1:24" x14ac:dyDescent="0.2">
      <c r="A1009" t="s">
        <v>2078</v>
      </c>
      <c r="B1009" t="s">
        <v>2078</v>
      </c>
      <c r="C1009">
        <v>4</v>
      </c>
      <c r="D1009">
        <v>406</v>
      </c>
      <c r="E1009" t="s">
        <v>2036</v>
      </c>
      <c r="F1009">
        <v>4</v>
      </c>
      <c r="G1009">
        <v>406</v>
      </c>
      <c r="H1009" t="s">
        <v>2036</v>
      </c>
      <c r="I1009" t="s">
        <v>2079</v>
      </c>
      <c r="J1009">
        <v>1643</v>
      </c>
      <c r="K1009">
        <v>1311</v>
      </c>
      <c r="L1009">
        <v>38</v>
      </c>
      <c r="M1009">
        <v>1273</v>
      </c>
      <c r="N1009">
        <v>416</v>
      </c>
      <c r="O1009">
        <v>286</v>
      </c>
      <c r="P1009">
        <v>246</v>
      </c>
      <c r="Q1009">
        <v>52</v>
      </c>
      <c r="R1009">
        <v>173</v>
      </c>
      <c r="S1009">
        <v>37</v>
      </c>
      <c r="T1009">
        <v>36</v>
      </c>
      <c r="U1009">
        <v>12</v>
      </c>
      <c r="V1009">
        <v>8</v>
      </c>
      <c r="W1009">
        <v>4</v>
      </c>
      <c r="X1009">
        <v>3</v>
      </c>
    </row>
    <row r="1010" spans="1:24" x14ac:dyDescent="0.2">
      <c r="A1010" t="s">
        <v>2080</v>
      </c>
      <c r="B1010" t="s">
        <v>2080</v>
      </c>
      <c r="C1010">
        <v>4</v>
      </c>
      <c r="D1010">
        <v>406</v>
      </c>
      <c r="E1010" t="s">
        <v>2036</v>
      </c>
      <c r="F1010">
        <v>4</v>
      </c>
      <c r="G1010">
        <v>406</v>
      </c>
      <c r="H1010" t="s">
        <v>2036</v>
      </c>
      <c r="I1010" t="s">
        <v>2081</v>
      </c>
      <c r="J1010">
        <v>1078</v>
      </c>
      <c r="K1010">
        <v>843</v>
      </c>
      <c r="L1010">
        <v>17</v>
      </c>
      <c r="M1010">
        <v>826</v>
      </c>
      <c r="N1010">
        <v>207</v>
      </c>
      <c r="O1010">
        <v>293</v>
      </c>
      <c r="P1010">
        <v>133</v>
      </c>
      <c r="Q1010">
        <v>28</v>
      </c>
      <c r="R1010">
        <v>99</v>
      </c>
      <c r="S1010">
        <v>34</v>
      </c>
      <c r="T1010">
        <v>14</v>
      </c>
      <c r="U1010">
        <v>5</v>
      </c>
      <c r="V1010">
        <v>8</v>
      </c>
      <c r="W1010">
        <v>4</v>
      </c>
      <c r="X1010">
        <v>1</v>
      </c>
    </row>
    <row r="1011" spans="1:24" x14ac:dyDescent="0.2">
      <c r="A1011" t="s">
        <v>2082</v>
      </c>
      <c r="B1011" t="s">
        <v>2082</v>
      </c>
      <c r="C1011">
        <v>4</v>
      </c>
      <c r="D1011">
        <v>406</v>
      </c>
      <c r="E1011" t="s">
        <v>2036</v>
      </c>
      <c r="F1011">
        <v>4</v>
      </c>
      <c r="G1011">
        <v>406</v>
      </c>
      <c r="H1011" t="s">
        <v>2036</v>
      </c>
      <c r="I1011" t="s">
        <v>2083</v>
      </c>
      <c r="J1011">
        <v>3402</v>
      </c>
      <c r="K1011">
        <v>2557</v>
      </c>
      <c r="L1011">
        <v>76</v>
      </c>
      <c r="M1011">
        <v>2481</v>
      </c>
      <c r="N1011">
        <v>805</v>
      </c>
      <c r="O1011">
        <v>521</v>
      </c>
      <c r="P1011">
        <v>484</v>
      </c>
      <c r="Q1011">
        <v>120</v>
      </c>
      <c r="R1011">
        <v>325</v>
      </c>
      <c r="S1011">
        <v>106</v>
      </c>
      <c r="T1011">
        <v>74</v>
      </c>
      <c r="U1011">
        <v>18</v>
      </c>
      <c r="V1011">
        <v>18</v>
      </c>
      <c r="W1011">
        <v>3</v>
      </c>
      <c r="X1011">
        <v>7</v>
      </c>
    </row>
    <row r="1012" spans="1:24" x14ac:dyDescent="0.2">
      <c r="A1012" t="s">
        <v>2084</v>
      </c>
      <c r="B1012" t="s">
        <v>2084</v>
      </c>
      <c r="C1012">
        <v>4</v>
      </c>
      <c r="D1012">
        <v>406</v>
      </c>
      <c r="E1012" t="s">
        <v>2036</v>
      </c>
      <c r="F1012">
        <v>4</v>
      </c>
      <c r="G1012">
        <v>406</v>
      </c>
      <c r="H1012" t="s">
        <v>2036</v>
      </c>
      <c r="I1012" t="s">
        <v>2085</v>
      </c>
      <c r="J1012">
        <v>862</v>
      </c>
      <c r="K1012">
        <v>673</v>
      </c>
      <c r="L1012">
        <v>20</v>
      </c>
      <c r="M1012">
        <v>653</v>
      </c>
      <c r="N1012">
        <v>155</v>
      </c>
      <c r="O1012">
        <v>280</v>
      </c>
      <c r="P1012">
        <v>104</v>
      </c>
      <c r="Q1012">
        <v>25</v>
      </c>
      <c r="R1012">
        <v>48</v>
      </c>
      <c r="S1012">
        <v>16</v>
      </c>
      <c r="T1012">
        <v>20</v>
      </c>
      <c r="U1012">
        <v>1</v>
      </c>
      <c r="V1012">
        <v>3</v>
      </c>
      <c r="W1012">
        <v>0</v>
      </c>
      <c r="X1012">
        <v>1</v>
      </c>
    </row>
    <row r="1013" spans="1:24" x14ac:dyDescent="0.2">
      <c r="A1013" t="s">
        <v>2086</v>
      </c>
      <c r="B1013" t="s">
        <v>2086</v>
      </c>
      <c r="C1013">
        <v>4</v>
      </c>
      <c r="D1013">
        <v>406</v>
      </c>
      <c r="E1013" t="s">
        <v>2036</v>
      </c>
      <c r="F1013">
        <v>4</v>
      </c>
      <c r="G1013">
        <v>406</v>
      </c>
      <c r="H1013" t="s">
        <v>2036</v>
      </c>
      <c r="I1013" t="s">
        <v>2087</v>
      </c>
      <c r="J1013">
        <v>1295</v>
      </c>
      <c r="K1013">
        <v>1001</v>
      </c>
      <c r="L1013">
        <v>37</v>
      </c>
      <c r="M1013">
        <v>964</v>
      </c>
      <c r="N1013">
        <v>214</v>
      </c>
      <c r="O1013">
        <v>424</v>
      </c>
      <c r="P1013">
        <v>169</v>
      </c>
      <c r="Q1013">
        <v>33</v>
      </c>
      <c r="R1013">
        <v>59</v>
      </c>
      <c r="S1013">
        <v>38</v>
      </c>
      <c r="T1013">
        <v>13</v>
      </c>
      <c r="U1013">
        <v>8</v>
      </c>
      <c r="V1013">
        <v>4</v>
      </c>
      <c r="W1013">
        <v>1</v>
      </c>
      <c r="X1013">
        <v>1</v>
      </c>
    </row>
    <row r="1014" spans="1:24" x14ac:dyDescent="0.2">
      <c r="A1014" t="s">
        <v>2088</v>
      </c>
      <c r="B1014" t="s">
        <v>2088</v>
      </c>
      <c r="C1014">
        <v>4</v>
      </c>
      <c r="D1014">
        <v>406</v>
      </c>
      <c r="E1014" t="s">
        <v>2036</v>
      </c>
      <c r="F1014">
        <v>4</v>
      </c>
      <c r="G1014">
        <v>406</v>
      </c>
      <c r="H1014" t="s">
        <v>2036</v>
      </c>
      <c r="I1014" t="s">
        <v>2089</v>
      </c>
      <c r="J1014">
        <v>2263</v>
      </c>
      <c r="K1014">
        <v>1809</v>
      </c>
      <c r="L1014">
        <v>56</v>
      </c>
      <c r="M1014">
        <v>1753</v>
      </c>
      <c r="N1014">
        <v>317</v>
      </c>
      <c r="O1014">
        <v>677</v>
      </c>
      <c r="P1014">
        <v>326</v>
      </c>
      <c r="Q1014">
        <v>71</v>
      </c>
      <c r="R1014">
        <v>227</v>
      </c>
      <c r="S1014">
        <v>69</v>
      </c>
      <c r="T1014">
        <v>27</v>
      </c>
      <c r="U1014">
        <v>14</v>
      </c>
      <c r="V1014">
        <v>14</v>
      </c>
      <c r="W1014">
        <v>7</v>
      </c>
      <c r="X1014">
        <v>4</v>
      </c>
    </row>
    <row r="1015" spans="1:24" x14ac:dyDescent="0.2">
      <c r="A1015" t="s">
        <v>2090</v>
      </c>
      <c r="B1015" t="s">
        <v>2090</v>
      </c>
      <c r="C1015">
        <v>4</v>
      </c>
      <c r="D1015">
        <v>406</v>
      </c>
      <c r="E1015" t="s">
        <v>2036</v>
      </c>
      <c r="F1015">
        <v>4</v>
      </c>
      <c r="G1015">
        <v>406</v>
      </c>
      <c r="H1015" t="s">
        <v>2036</v>
      </c>
      <c r="I1015" t="s">
        <v>2091</v>
      </c>
      <c r="J1015">
        <v>0</v>
      </c>
      <c r="K1015">
        <v>3866</v>
      </c>
      <c r="L1015">
        <v>99</v>
      </c>
      <c r="M1015">
        <v>3767</v>
      </c>
      <c r="N1015">
        <v>878</v>
      </c>
      <c r="O1015">
        <v>1157</v>
      </c>
      <c r="P1015">
        <v>489</v>
      </c>
      <c r="Q1015">
        <v>102</v>
      </c>
      <c r="R1015">
        <v>759</v>
      </c>
      <c r="S1015">
        <v>159</v>
      </c>
      <c r="T1015">
        <v>116</v>
      </c>
      <c r="U1015">
        <v>33</v>
      </c>
      <c r="V1015">
        <v>54</v>
      </c>
      <c r="W1015">
        <v>7</v>
      </c>
      <c r="X1015">
        <v>13</v>
      </c>
    </row>
    <row r="1016" spans="1:24" x14ac:dyDescent="0.2">
      <c r="A1016" t="s">
        <v>2092</v>
      </c>
      <c r="B1016" t="s">
        <v>2092</v>
      </c>
      <c r="C1016">
        <v>4</v>
      </c>
      <c r="D1016">
        <v>407</v>
      </c>
      <c r="E1016" t="s">
        <v>1905</v>
      </c>
      <c r="F1016">
        <v>4</v>
      </c>
      <c r="G1016">
        <v>407</v>
      </c>
      <c r="H1016" t="s">
        <v>1905</v>
      </c>
      <c r="I1016" t="s">
        <v>2093</v>
      </c>
      <c r="J1016">
        <v>7754</v>
      </c>
      <c r="K1016">
        <v>5371</v>
      </c>
      <c r="L1016">
        <v>166</v>
      </c>
      <c r="M1016">
        <v>5205</v>
      </c>
      <c r="N1016">
        <v>1343</v>
      </c>
      <c r="O1016">
        <v>1226</v>
      </c>
      <c r="P1016">
        <v>1030</v>
      </c>
      <c r="Q1016">
        <v>216</v>
      </c>
      <c r="R1016">
        <v>765</v>
      </c>
      <c r="S1016">
        <v>277</v>
      </c>
      <c r="T1016">
        <v>222</v>
      </c>
      <c r="U1016">
        <v>42</v>
      </c>
      <c r="V1016">
        <v>35</v>
      </c>
      <c r="W1016">
        <v>33</v>
      </c>
      <c r="X1016">
        <v>16</v>
      </c>
    </row>
    <row r="1017" spans="1:24" x14ac:dyDescent="0.2">
      <c r="A1017" t="s">
        <v>2094</v>
      </c>
      <c r="B1017" t="s">
        <v>2094</v>
      </c>
      <c r="C1017">
        <v>4</v>
      </c>
      <c r="D1017">
        <v>407</v>
      </c>
      <c r="E1017" t="s">
        <v>1905</v>
      </c>
      <c r="F1017">
        <v>4</v>
      </c>
      <c r="G1017">
        <v>407</v>
      </c>
      <c r="H1017" t="s">
        <v>1905</v>
      </c>
      <c r="I1017" t="s">
        <v>2095</v>
      </c>
      <c r="J1017">
        <v>6089</v>
      </c>
      <c r="K1017">
        <v>4274</v>
      </c>
      <c r="L1017">
        <v>126</v>
      </c>
      <c r="M1017">
        <v>4148</v>
      </c>
      <c r="N1017">
        <v>1736</v>
      </c>
      <c r="O1017">
        <v>512</v>
      </c>
      <c r="P1017">
        <v>848</v>
      </c>
      <c r="Q1017">
        <v>174</v>
      </c>
      <c r="R1017">
        <v>384</v>
      </c>
      <c r="S1017">
        <v>229</v>
      </c>
      <c r="T1017">
        <v>115</v>
      </c>
      <c r="U1017">
        <v>62</v>
      </c>
      <c r="V1017">
        <v>31</v>
      </c>
      <c r="W1017">
        <v>44</v>
      </c>
      <c r="X1017">
        <v>13</v>
      </c>
    </row>
    <row r="1018" spans="1:24" x14ac:dyDescent="0.2">
      <c r="A1018" t="s">
        <v>2096</v>
      </c>
      <c r="B1018" t="s">
        <v>2096</v>
      </c>
      <c r="C1018">
        <v>4</v>
      </c>
      <c r="D1018">
        <v>407</v>
      </c>
      <c r="E1018" t="s">
        <v>1905</v>
      </c>
      <c r="F1018">
        <v>4</v>
      </c>
      <c r="G1018">
        <v>407</v>
      </c>
      <c r="H1018" t="s">
        <v>1905</v>
      </c>
      <c r="I1018" t="s">
        <v>2097</v>
      </c>
      <c r="J1018">
        <v>10792</v>
      </c>
      <c r="K1018">
        <v>7138</v>
      </c>
      <c r="L1018">
        <v>192</v>
      </c>
      <c r="M1018">
        <v>6946</v>
      </c>
      <c r="N1018">
        <v>2177</v>
      </c>
      <c r="O1018">
        <v>1257</v>
      </c>
      <c r="P1018">
        <v>1387</v>
      </c>
      <c r="Q1018">
        <v>313</v>
      </c>
      <c r="R1018">
        <v>917</v>
      </c>
      <c r="S1018">
        <v>373</v>
      </c>
      <c r="T1018">
        <v>321</v>
      </c>
      <c r="U1018">
        <v>100</v>
      </c>
      <c r="V1018">
        <v>63</v>
      </c>
      <c r="W1018">
        <v>18</v>
      </c>
      <c r="X1018">
        <v>20</v>
      </c>
    </row>
    <row r="1019" spans="1:24" x14ac:dyDescent="0.2">
      <c r="A1019" t="s">
        <v>2098</v>
      </c>
      <c r="B1019" t="s">
        <v>2098</v>
      </c>
      <c r="C1019">
        <v>4</v>
      </c>
      <c r="D1019">
        <v>407</v>
      </c>
      <c r="E1019" t="s">
        <v>1905</v>
      </c>
      <c r="F1019">
        <v>4</v>
      </c>
      <c r="G1019">
        <v>407</v>
      </c>
      <c r="H1019" t="s">
        <v>1905</v>
      </c>
      <c r="I1019" t="s">
        <v>2099</v>
      </c>
      <c r="J1019">
        <v>6453</v>
      </c>
      <c r="K1019">
        <v>4449</v>
      </c>
      <c r="L1019">
        <v>118</v>
      </c>
      <c r="M1019">
        <v>4331</v>
      </c>
      <c r="N1019">
        <v>1909</v>
      </c>
      <c r="O1019">
        <v>674</v>
      </c>
      <c r="P1019">
        <v>729</v>
      </c>
      <c r="Q1019">
        <v>148</v>
      </c>
      <c r="R1019">
        <v>448</v>
      </c>
      <c r="S1019">
        <v>193</v>
      </c>
      <c r="T1019">
        <v>137</v>
      </c>
      <c r="U1019">
        <v>46</v>
      </c>
      <c r="V1019">
        <v>30</v>
      </c>
      <c r="W1019">
        <v>11</v>
      </c>
      <c r="X1019">
        <v>6</v>
      </c>
    </row>
    <row r="1020" spans="1:24" x14ac:dyDescent="0.2">
      <c r="A1020" t="s">
        <v>2100</v>
      </c>
      <c r="B1020" t="s">
        <v>2100</v>
      </c>
      <c r="C1020">
        <v>4</v>
      </c>
      <c r="D1020">
        <v>407</v>
      </c>
      <c r="E1020" t="s">
        <v>1905</v>
      </c>
      <c r="F1020">
        <v>4</v>
      </c>
      <c r="G1020">
        <v>407</v>
      </c>
      <c r="H1020" t="s">
        <v>1905</v>
      </c>
      <c r="I1020" t="s">
        <v>2101</v>
      </c>
      <c r="J1020">
        <v>10132</v>
      </c>
      <c r="K1020">
        <v>6262</v>
      </c>
      <c r="L1020">
        <v>128</v>
      </c>
      <c r="M1020">
        <v>6134</v>
      </c>
      <c r="N1020">
        <v>1409</v>
      </c>
      <c r="O1020">
        <v>1446</v>
      </c>
      <c r="P1020">
        <v>1118</v>
      </c>
      <c r="Q1020">
        <v>317</v>
      </c>
      <c r="R1020">
        <v>1001</v>
      </c>
      <c r="S1020">
        <v>338</v>
      </c>
      <c r="T1020">
        <v>380</v>
      </c>
      <c r="U1020">
        <v>40</v>
      </c>
      <c r="V1020">
        <v>48</v>
      </c>
      <c r="W1020">
        <v>21</v>
      </c>
      <c r="X1020">
        <v>16</v>
      </c>
    </row>
    <row r="1021" spans="1:24" x14ac:dyDescent="0.2">
      <c r="A1021" t="s">
        <v>2102</v>
      </c>
      <c r="B1021" t="s">
        <v>2102</v>
      </c>
      <c r="C1021">
        <v>4</v>
      </c>
      <c r="D1021">
        <v>407</v>
      </c>
      <c r="E1021" t="s">
        <v>1905</v>
      </c>
      <c r="F1021">
        <v>4</v>
      </c>
      <c r="G1021">
        <v>407</v>
      </c>
      <c r="H1021" t="s">
        <v>1905</v>
      </c>
      <c r="I1021" t="s">
        <v>2103</v>
      </c>
      <c r="J1021">
        <v>1467</v>
      </c>
      <c r="K1021">
        <v>1054</v>
      </c>
      <c r="L1021">
        <v>39</v>
      </c>
      <c r="M1021">
        <v>1015</v>
      </c>
      <c r="N1021">
        <v>455</v>
      </c>
      <c r="O1021">
        <v>205</v>
      </c>
      <c r="P1021">
        <v>151</v>
      </c>
      <c r="Q1021">
        <v>50</v>
      </c>
      <c r="R1021">
        <v>62</v>
      </c>
      <c r="S1021">
        <v>44</v>
      </c>
      <c r="T1021">
        <v>32</v>
      </c>
      <c r="U1021">
        <v>7</v>
      </c>
      <c r="V1021">
        <v>4</v>
      </c>
      <c r="W1021">
        <v>5</v>
      </c>
      <c r="X1021">
        <v>0</v>
      </c>
    </row>
    <row r="1022" spans="1:24" x14ac:dyDescent="0.2">
      <c r="A1022" t="s">
        <v>2104</v>
      </c>
      <c r="B1022" t="s">
        <v>2104</v>
      </c>
      <c r="C1022">
        <v>4</v>
      </c>
      <c r="D1022">
        <v>407</v>
      </c>
      <c r="E1022" t="s">
        <v>1905</v>
      </c>
      <c r="F1022">
        <v>4</v>
      </c>
      <c r="G1022">
        <v>407</v>
      </c>
      <c r="H1022" t="s">
        <v>1905</v>
      </c>
      <c r="I1022" t="s">
        <v>2105</v>
      </c>
      <c r="J1022">
        <v>1623</v>
      </c>
      <c r="K1022">
        <v>1183</v>
      </c>
      <c r="L1022">
        <v>36</v>
      </c>
      <c r="M1022">
        <v>1147</v>
      </c>
      <c r="N1022">
        <v>355</v>
      </c>
      <c r="O1022">
        <v>295</v>
      </c>
      <c r="P1022">
        <v>240</v>
      </c>
      <c r="Q1022">
        <v>41</v>
      </c>
      <c r="R1022">
        <v>98</v>
      </c>
      <c r="S1022">
        <v>63</v>
      </c>
      <c r="T1022">
        <v>29</v>
      </c>
      <c r="U1022">
        <v>10</v>
      </c>
      <c r="V1022">
        <v>11</v>
      </c>
      <c r="W1022">
        <v>1</v>
      </c>
      <c r="X1022">
        <v>4</v>
      </c>
    </row>
    <row r="1023" spans="1:24" x14ac:dyDescent="0.2">
      <c r="A1023" t="s">
        <v>2106</v>
      </c>
      <c r="B1023" t="s">
        <v>2106</v>
      </c>
      <c r="C1023">
        <v>4</v>
      </c>
      <c r="D1023">
        <v>407</v>
      </c>
      <c r="E1023" t="s">
        <v>1905</v>
      </c>
      <c r="F1023">
        <v>4</v>
      </c>
      <c r="G1023">
        <v>407</v>
      </c>
      <c r="H1023" t="s">
        <v>1905</v>
      </c>
      <c r="I1023" t="s">
        <v>2107</v>
      </c>
      <c r="J1023">
        <v>2122</v>
      </c>
      <c r="K1023">
        <v>1618</v>
      </c>
      <c r="L1023">
        <v>52</v>
      </c>
      <c r="M1023">
        <v>1566</v>
      </c>
      <c r="N1023">
        <v>378</v>
      </c>
      <c r="O1023">
        <v>430</v>
      </c>
      <c r="P1023">
        <v>365</v>
      </c>
      <c r="Q1023">
        <v>55</v>
      </c>
      <c r="R1023">
        <v>188</v>
      </c>
      <c r="S1023">
        <v>59</v>
      </c>
      <c r="T1023">
        <v>57</v>
      </c>
      <c r="U1023">
        <v>12</v>
      </c>
      <c r="V1023">
        <v>10</v>
      </c>
      <c r="W1023">
        <v>7</v>
      </c>
      <c r="X1023">
        <v>5</v>
      </c>
    </row>
    <row r="1024" spans="1:24" x14ac:dyDescent="0.2">
      <c r="A1024" t="s">
        <v>2108</v>
      </c>
      <c r="B1024" t="s">
        <v>2108</v>
      </c>
      <c r="C1024">
        <v>4</v>
      </c>
      <c r="D1024">
        <v>407</v>
      </c>
      <c r="E1024" t="s">
        <v>1905</v>
      </c>
      <c r="F1024">
        <v>4</v>
      </c>
      <c r="G1024">
        <v>407</v>
      </c>
      <c r="H1024" t="s">
        <v>1905</v>
      </c>
      <c r="I1024" t="s">
        <v>2109</v>
      </c>
      <c r="J1024">
        <v>640</v>
      </c>
      <c r="K1024">
        <v>475</v>
      </c>
      <c r="L1024">
        <v>11</v>
      </c>
      <c r="M1024">
        <v>464</v>
      </c>
      <c r="N1024">
        <v>199</v>
      </c>
      <c r="O1024">
        <v>70</v>
      </c>
      <c r="P1024">
        <v>58</v>
      </c>
      <c r="Q1024">
        <v>11</v>
      </c>
      <c r="R1024">
        <v>71</v>
      </c>
      <c r="S1024">
        <v>18</v>
      </c>
      <c r="T1024">
        <v>11</v>
      </c>
      <c r="U1024">
        <v>17</v>
      </c>
      <c r="V1024">
        <v>6</v>
      </c>
      <c r="W1024">
        <v>2</v>
      </c>
      <c r="X1024">
        <v>1</v>
      </c>
    </row>
    <row r="1025" spans="1:24" x14ac:dyDescent="0.2">
      <c r="A1025" t="s">
        <v>2110</v>
      </c>
      <c r="B1025" t="s">
        <v>2110</v>
      </c>
      <c r="C1025">
        <v>4</v>
      </c>
      <c r="D1025">
        <v>407</v>
      </c>
      <c r="E1025" t="s">
        <v>1905</v>
      </c>
      <c r="F1025">
        <v>4</v>
      </c>
      <c r="G1025">
        <v>407</v>
      </c>
      <c r="H1025" t="s">
        <v>1905</v>
      </c>
      <c r="I1025" t="s">
        <v>2111</v>
      </c>
      <c r="J1025">
        <v>1593</v>
      </c>
      <c r="K1025">
        <v>1185</v>
      </c>
      <c r="L1025">
        <v>37</v>
      </c>
      <c r="M1025">
        <v>1148</v>
      </c>
      <c r="N1025">
        <v>160</v>
      </c>
      <c r="O1025">
        <v>487</v>
      </c>
      <c r="P1025">
        <v>228</v>
      </c>
      <c r="Q1025">
        <v>46</v>
      </c>
      <c r="R1025">
        <v>106</v>
      </c>
      <c r="S1025">
        <v>72</v>
      </c>
      <c r="T1025">
        <v>27</v>
      </c>
      <c r="U1025">
        <v>6</v>
      </c>
      <c r="V1025">
        <v>9</v>
      </c>
      <c r="W1025">
        <v>7</v>
      </c>
      <c r="X1025">
        <v>0</v>
      </c>
    </row>
    <row r="1026" spans="1:24" x14ac:dyDescent="0.2">
      <c r="A1026" t="s">
        <v>2112</v>
      </c>
      <c r="B1026" t="s">
        <v>2112</v>
      </c>
      <c r="C1026">
        <v>4</v>
      </c>
      <c r="D1026">
        <v>407</v>
      </c>
      <c r="E1026" t="s">
        <v>1905</v>
      </c>
      <c r="F1026">
        <v>4</v>
      </c>
      <c r="G1026">
        <v>407</v>
      </c>
      <c r="H1026" t="s">
        <v>1905</v>
      </c>
      <c r="I1026" t="s">
        <v>2113</v>
      </c>
      <c r="J1026">
        <v>7122</v>
      </c>
      <c r="K1026">
        <v>5036</v>
      </c>
      <c r="L1026">
        <v>122</v>
      </c>
      <c r="M1026">
        <v>4914</v>
      </c>
      <c r="N1026">
        <v>1829</v>
      </c>
      <c r="O1026">
        <v>927</v>
      </c>
      <c r="P1026">
        <v>1029</v>
      </c>
      <c r="Q1026">
        <v>173</v>
      </c>
      <c r="R1026">
        <v>497</v>
      </c>
      <c r="S1026">
        <v>219</v>
      </c>
      <c r="T1026">
        <v>135</v>
      </c>
      <c r="U1026">
        <v>38</v>
      </c>
      <c r="V1026">
        <v>43</v>
      </c>
      <c r="W1026">
        <v>18</v>
      </c>
      <c r="X1026">
        <v>6</v>
      </c>
    </row>
    <row r="1027" spans="1:24" x14ac:dyDescent="0.2">
      <c r="A1027" t="s">
        <v>2114</v>
      </c>
      <c r="B1027" t="s">
        <v>2114</v>
      </c>
      <c r="C1027">
        <v>4</v>
      </c>
      <c r="D1027">
        <v>407</v>
      </c>
      <c r="E1027" t="s">
        <v>1905</v>
      </c>
      <c r="F1027">
        <v>4</v>
      </c>
      <c r="G1027">
        <v>407</v>
      </c>
      <c r="H1027" t="s">
        <v>1905</v>
      </c>
      <c r="I1027" t="s">
        <v>2115</v>
      </c>
      <c r="J1027">
        <v>588</v>
      </c>
      <c r="K1027">
        <v>441</v>
      </c>
      <c r="L1027">
        <v>19</v>
      </c>
      <c r="M1027">
        <v>422</v>
      </c>
      <c r="N1027">
        <v>209</v>
      </c>
      <c r="O1027">
        <v>59</v>
      </c>
      <c r="P1027">
        <v>53</v>
      </c>
      <c r="Q1027">
        <v>19</v>
      </c>
      <c r="R1027">
        <v>42</v>
      </c>
      <c r="S1027">
        <v>18</v>
      </c>
      <c r="T1027">
        <v>2</v>
      </c>
      <c r="U1027">
        <v>18</v>
      </c>
      <c r="V1027">
        <v>0</v>
      </c>
      <c r="W1027">
        <v>1</v>
      </c>
      <c r="X1027">
        <v>1</v>
      </c>
    </row>
    <row r="1028" spans="1:24" x14ac:dyDescent="0.2">
      <c r="A1028" t="s">
        <v>2116</v>
      </c>
      <c r="B1028" t="s">
        <v>2116</v>
      </c>
      <c r="C1028">
        <v>4</v>
      </c>
      <c r="D1028">
        <v>407</v>
      </c>
      <c r="E1028" t="s">
        <v>1905</v>
      </c>
      <c r="F1028">
        <v>4</v>
      </c>
      <c r="G1028">
        <v>407</v>
      </c>
      <c r="H1028" t="s">
        <v>1905</v>
      </c>
      <c r="I1028" t="s">
        <v>2117</v>
      </c>
      <c r="J1028">
        <v>3943</v>
      </c>
      <c r="K1028">
        <v>2792</v>
      </c>
      <c r="L1028">
        <v>85</v>
      </c>
      <c r="M1028">
        <v>2707</v>
      </c>
      <c r="N1028">
        <v>769</v>
      </c>
      <c r="O1028">
        <v>587</v>
      </c>
      <c r="P1028">
        <v>642</v>
      </c>
      <c r="Q1028">
        <v>98</v>
      </c>
      <c r="R1028">
        <v>309</v>
      </c>
      <c r="S1028">
        <v>152</v>
      </c>
      <c r="T1028">
        <v>98</v>
      </c>
      <c r="U1028">
        <v>18</v>
      </c>
      <c r="V1028">
        <v>19</v>
      </c>
      <c r="W1028">
        <v>14</v>
      </c>
      <c r="X1028">
        <v>1</v>
      </c>
    </row>
    <row r="1029" spans="1:24" x14ac:dyDescent="0.2">
      <c r="A1029" t="s">
        <v>2118</v>
      </c>
      <c r="B1029" t="s">
        <v>2118</v>
      </c>
      <c r="C1029">
        <v>4</v>
      </c>
      <c r="D1029">
        <v>407</v>
      </c>
      <c r="E1029" t="s">
        <v>1905</v>
      </c>
      <c r="F1029">
        <v>4</v>
      </c>
      <c r="G1029">
        <v>407</v>
      </c>
      <c r="H1029" t="s">
        <v>1905</v>
      </c>
      <c r="I1029" t="s">
        <v>2119</v>
      </c>
      <c r="J1029">
        <v>2940</v>
      </c>
      <c r="K1029">
        <v>2072</v>
      </c>
      <c r="L1029">
        <v>54</v>
      </c>
      <c r="M1029">
        <v>2018</v>
      </c>
      <c r="N1029">
        <v>643</v>
      </c>
      <c r="O1029">
        <v>323</v>
      </c>
      <c r="P1029">
        <v>510</v>
      </c>
      <c r="Q1029">
        <v>86</v>
      </c>
      <c r="R1029">
        <v>249</v>
      </c>
      <c r="S1029">
        <v>101</v>
      </c>
      <c r="T1029">
        <v>71</v>
      </c>
      <c r="U1029">
        <v>13</v>
      </c>
      <c r="V1029">
        <v>16</v>
      </c>
      <c r="W1029">
        <v>5</v>
      </c>
      <c r="X1029">
        <v>1</v>
      </c>
    </row>
    <row r="1030" spans="1:24" x14ac:dyDescent="0.2">
      <c r="A1030" t="s">
        <v>2120</v>
      </c>
      <c r="B1030" t="s">
        <v>2120</v>
      </c>
      <c r="C1030">
        <v>4</v>
      </c>
      <c r="D1030">
        <v>407</v>
      </c>
      <c r="E1030" t="s">
        <v>1905</v>
      </c>
      <c r="F1030">
        <v>4</v>
      </c>
      <c r="G1030">
        <v>407</v>
      </c>
      <c r="H1030" t="s">
        <v>1905</v>
      </c>
      <c r="I1030" t="s">
        <v>2121</v>
      </c>
      <c r="J1030">
        <v>1620</v>
      </c>
      <c r="K1030">
        <v>1154</v>
      </c>
      <c r="L1030">
        <v>29</v>
      </c>
      <c r="M1030">
        <v>1125</v>
      </c>
      <c r="N1030">
        <v>323</v>
      </c>
      <c r="O1030">
        <v>288</v>
      </c>
      <c r="P1030">
        <v>275</v>
      </c>
      <c r="Q1030">
        <v>45</v>
      </c>
      <c r="R1030">
        <v>97</v>
      </c>
      <c r="S1030">
        <v>46</v>
      </c>
      <c r="T1030">
        <v>29</v>
      </c>
      <c r="U1030">
        <v>8</v>
      </c>
      <c r="V1030">
        <v>6</v>
      </c>
      <c r="W1030">
        <v>7</v>
      </c>
      <c r="X1030">
        <v>1</v>
      </c>
    </row>
    <row r="1031" spans="1:24" x14ac:dyDescent="0.2">
      <c r="A1031" t="s">
        <v>2122</v>
      </c>
      <c r="B1031" t="s">
        <v>2122</v>
      </c>
      <c r="C1031">
        <v>4</v>
      </c>
      <c r="D1031">
        <v>407</v>
      </c>
      <c r="E1031" t="s">
        <v>1905</v>
      </c>
      <c r="F1031">
        <v>4</v>
      </c>
      <c r="G1031">
        <v>407</v>
      </c>
      <c r="H1031" t="s">
        <v>1905</v>
      </c>
      <c r="I1031" t="s">
        <v>2123</v>
      </c>
      <c r="J1031">
        <v>879</v>
      </c>
      <c r="K1031">
        <v>616</v>
      </c>
      <c r="L1031">
        <v>21</v>
      </c>
      <c r="M1031">
        <v>595</v>
      </c>
      <c r="N1031">
        <v>134</v>
      </c>
      <c r="O1031">
        <v>229</v>
      </c>
      <c r="P1031">
        <v>100</v>
      </c>
      <c r="Q1031">
        <v>31</v>
      </c>
      <c r="R1031">
        <v>59</v>
      </c>
      <c r="S1031">
        <v>17</v>
      </c>
      <c r="T1031">
        <v>11</v>
      </c>
      <c r="U1031">
        <v>6</v>
      </c>
      <c r="V1031">
        <v>3</v>
      </c>
      <c r="W1031">
        <v>5</v>
      </c>
      <c r="X1031">
        <v>0</v>
      </c>
    </row>
    <row r="1032" spans="1:24" x14ac:dyDescent="0.2">
      <c r="A1032" t="s">
        <v>2124</v>
      </c>
      <c r="B1032" t="s">
        <v>2124</v>
      </c>
      <c r="C1032">
        <v>4</v>
      </c>
      <c r="D1032">
        <v>407</v>
      </c>
      <c r="E1032" t="s">
        <v>1905</v>
      </c>
      <c r="F1032">
        <v>4</v>
      </c>
      <c r="G1032">
        <v>407</v>
      </c>
      <c r="H1032" t="s">
        <v>1905</v>
      </c>
      <c r="I1032" t="s">
        <v>2125</v>
      </c>
      <c r="J1032">
        <v>2159</v>
      </c>
      <c r="K1032">
        <v>1449</v>
      </c>
      <c r="L1032">
        <v>54</v>
      </c>
      <c r="M1032">
        <v>1395</v>
      </c>
      <c r="N1032">
        <v>376</v>
      </c>
      <c r="O1032">
        <v>413</v>
      </c>
      <c r="P1032">
        <v>269</v>
      </c>
      <c r="Q1032">
        <v>67</v>
      </c>
      <c r="R1032">
        <v>115</v>
      </c>
      <c r="S1032">
        <v>71</v>
      </c>
      <c r="T1032">
        <v>50</v>
      </c>
      <c r="U1032">
        <v>12</v>
      </c>
      <c r="V1032">
        <v>17</v>
      </c>
      <c r="W1032">
        <v>5</v>
      </c>
      <c r="X1032">
        <v>0</v>
      </c>
    </row>
    <row r="1033" spans="1:24" x14ac:dyDescent="0.2">
      <c r="A1033" t="s">
        <v>2126</v>
      </c>
      <c r="B1033" t="s">
        <v>2126</v>
      </c>
      <c r="C1033">
        <v>4</v>
      </c>
      <c r="D1033">
        <v>407</v>
      </c>
      <c r="E1033" t="s">
        <v>1905</v>
      </c>
      <c r="F1033">
        <v>4</v>
      </c>
      <c r="G1033">
        <v>407</v>
      </c>
      <c r="H1033" t="s">
        <v>1905</v>
      </c>
      <c r="I1033" t="s">
        <v>2127</v>
      </c>
      <c r="J1033">
        <v>1330</v>
      </c>
      <c r="K1033">
        <v>938</v>
      </c>
      <c r="L1033">
        <v>28</v>
      </c>
      <c r="M1033">
        <v>910</v>
      </c>
      <c r="N1033">
        <v>211</v>
      </c>
      <c r="O1033">
        <v>238</v>
      </c>
      <c r="P1033">
        <v>148</v>
      </c>
      <c r="Q1033">
        <v>47</v>
      </c>
      <c r="R1033">
        <v>155</v>
      </c>
      <c r="S1033">
        <v>41</v>
      </c>
      <c r="T1033">
        <v>53</v>
      </c>
      <c r="U1033">
        <v>4</v>
      </c>
      <c r="V1033">
        <v>5</v>
      </c>
      <c r="W1033">
        <v>8</v>
      </c>
      <c r="X1033">
        <v>0</v>
      </c>
    </row>
    <row r="1034" spans="1:24" x14ac:dyDescent="0.2">
      <c r="A1034" t="s">
        <v>2128</v>
      </c>
      <c r="B1034" t="s">
        <v>2128</v>
      </c>
      <c r="C1034">
        <v>4</v>
      </c>
      <c r="D1034">
        <v>407</v>
      </c>
      <c r="E1034" t="s">
        <v>1905</v>
      </c>
      <c r="F1034">
        <v>4</v>
      </c>
      <c r="G1034">
        <v>407</v>
      </c>
      <c r="H1034" t="s">
        <v>1905</v>
      </c>
      <c r="I1034" t="s">
        <v>2129</v>
      </c>
      <c r="J1034">
        <v>3710</v>
      </c>
      <c r="K1034">
        <v>2632</v>
      </c>
      <c r="L1034">
        <v>76</v>
      </c>
      <c r="M1034">
        <v>2556</v>
      </c>
      <c r="N1034">
        <v>748</v>
      </c>
      <c r="O1034">
        <v>571</v>
      </c>
      <c r="P1034">
        <v>591</v>
      </c>
      <c r="Q1034">
        <v>109</v>
      </c>
      <c r="R1034">
        <v>253</v>
      </c>
      <c r="S1034">
        <v>143</v>
      </c>
      <c r="T1034">
        <v>86</v>
      </c>
      <c r="U1034">
        <v>19</v>
      </c>
      <c r="V1034">
        <v>20</v>
      </c>
      <c r="W1034">
        <v>9</v>
      </c>
      <c r="X1034">
        <v>7</v>
      </c>
    </row>
    <row r="1035" spans="1:24" x14ac:dyDescent="0.2">
      <c r="A1035" t="s">
        <v>2130</v>
      </c>
      <c r="B1035" t="s">
        <v>2130</v>
      </c>
      <c r="C1035">
        <v>4</v>
      </c>
      <c r="D1035">
        <v>407</v>
      </c>
      <c r="E1035" t="s">
        <v>1905</v>
      </c>
      <c r="F1035">
        <v>4</v>
      </c>
      <c r="G1035">
        <v>407</v>
      </c>
      <c r="H1035" t="s">
        <v>1905</v>
      </c>
      <c r="I1035" t="s">
        <v>2131</v>
      </c>
      <c r="J1035">
        <v>5706</v>
      </c>
      <c r="K1035">
        <v>4037</v>
      </c>
      <c r="L1035">
        <v>105</v>
      </c>
      <c r="M1035">
        <v>3932</v>
      </c>
      <c r="N1035">
        <v>1058</v>
      </c>
      <c r="O1035">
        <v>885</v>
      </c>
      <c r="P1035">
        <v>946</v>
      </c>
      <c r="Q1035">
        <v>148</v>
      </c>
      <c r="R1035">
        <v>453</v>
      </c>
      <c r="S1035">
        <v>241</v>
      </c>
      <c r="T1035">
        <v>123</v>
      </c>
      <c r="U1035">
        <v>25</v>
      </c>
      <c r="V1035">
        <v>26</v>
      </c>
      <c r="W1035">
        <v>21</v>
      </c>
      <c r="X1035">
        <v>6</v>
      </c>
    </row>
    <row r="1036" spans="1:24" x14ac:dyDescent="0.2">
      <c r="A1036" t="s">
        <v>2132</v>
      </c>
      <c r="B1036" t="s">
        <v>2132</v>
      </c>
      <c r="C1036">
        <v>4</v>
      </c>
      <c r="D1036">
        <v>407</v>
      </c>
      <c r="E1036" t="s">
        <v>1905</v>
      </c>
      <c r="F1036">
        <v>4</v>
      </c>
      <c r="G1036">
        <v>407</v>
      </c>
      <c r="H1036" t="s">
        <v>1905</v>
      </c>
      <c r="I1036" t="s">
        <v>2133</v>
      </c>
      <c r="J1036">
        <v>0</v>
      </c>
      <c r="K1036">
        <v>7167</v>
      </c>
      <c r="L1036">
        <v>182</v>
      </c>
      <c r="M1036">
        <v>6985</v>
      </c>
      <c r="N1036">
        <v>1790</v>
      </c>
      <c r="O1036">
        <v>1773</v>
      </c>
      <c r="P1036">
        <v>881</v>
      </c>
      <c r="Q1036">
        <v>198</v>
      </c>
      <c r="R1036">
        <v>1415</v>
      </c>
      <c r="S1036">
        <v>356</v>
      </c>
      <c r="T1036">
        <v>362</v>
      </c>
      <c r="U1036">
        <v>76</v>
      </c>
      <c r="V1036">
        <v>77</v>
      </c>
      <c r="W1036">
        <v>35</v>
      </c>
      <c r="X1036">
        <v>22</v>
      </c>
    </row>
    <row r="1037" spans="1:24" x14ac:dyDescent="0.2">
      <c r="A1037" t="s">
        <v>2134</v>
      </c>
      <c r="B1037" t="s">
        <v>2134</v>
      </c>
      <c r="C1037">
        <v>4</v>
      </c>
      <c r="D1037">
        <v>408</v>
      </c>
      <c r="E1037" t="s">
        <v>1910</v>
      </c>
      <c r="F1037">
        <v>4</v>
      </c>
      <c r="G1037">
        <v>408</v>
      </c>
      <c r="H1037" t="s">
        <v>1910</v>
      </c>
      <c r="I1037" t="s">
        <v>2135</v>
      </c>
      <c r="J1037">
        <v>657</v>
      </c>
      <c r="K1037">
        <v>465</v>
      </c>
      <c r="L1037">
        <v>16</v>
      </c>
      <c r="M1037">
        <v>449</v>
      </c>
      <c r="N1037">
        <v>84</v>
      </c>
      <c r="O1037">
        <v>151</v>
      </c>
      <c r="P1037">
        <v>116</v>
      </c>
      <c r="Q1037">
        <v>19</v>
      </c>
      <c r="R1037">
        <v>32</v>
      </c>
      <c r="S1037">
        <v>20</v>
      </c>
      <c r="T1037">
        <v>21</v>
      </c>
      <c r="U1037">
        <v>2</v>
      </c>
      <c r="V1037">
        <v>1</v>
      </c>
      <c r="W1037">
        <v>2</v>
      </c>
      <c r="X1037">
        <v>1</v>
      </c>
    </row>
    <row r="1038" spans="1:24" x14ac:dyDescent="0.2">
      <c r="A1038" t="s">
        <v>2136</v>
      </c>
      <c r="B1038" t="s">
        <v>2136</v>
      </c>
      <c r="C1038">
        <v>4</v>
      </c>
      <c r="D1038">
        <v>408</v>
      </c>
      <c r="E1038" t="s">
        <v>1910</v>
      </c>
      <c r="F1038">
        <v>4</v>
      </c>
      <c r="G1038">
        <v>408</v>
      </c>
      <c r="H1038" t="s">
        <v>1910</v>
      </c>
      <c r="I1038" t="s">
        <v>2137</v>
      </c>
      <c r="J1038">
        <v>2899</v>
      </c>
      <c r="K1038">
        <v>1969</v>
      </c>
      <c r="L1038">
        <v>49</v>
      </c>
      <c r="M1038">
        <v>1920</v>
      </c>
      <c r="N1038">
        <v>495</v>
      </c>
      <c r="O1038">
        <v>472</v>
      </c>
      <c r="P1038">
        <v>485</v>
      </c>
      <c r="Q1038">
        <v>68</v>
      </c>
      <c r="R1038">
        <v>225</v>
      </c>
      <c r="S1038">
        <v>92</v>
      </c>
      <c r="T1038">
        <v>56</v>
      </c>
      <c r="U1038">
        <v>6</v>
      </c>
      <c r="V1038">
        <v>10</v>
      </c>
      <c r="W1038">
        <v>6</v>
      </c>
      <c r="X1038">
        <v>5</v>
      </c>
    </row>
    <row r="1039" spans="1:24" x14ac:dyDescent="0.2">
      <c r="A1039" t="s">
        <v>2138</v>
      </c>
      <c r="B1039" t="s">
        <v>2138</v>
      </c>
      <c r="C1039">
        <v>4</v>
      </c>
      <c r="D1039">
        <v>408</v>
      </c>
      <c r="E1039" t="s">
        <v>1910</v>
      </c>
      <c r="F1039">
        <v>4</v>
      </c>
      <c r="G1039">
        <v>408</v>
      </c>
      <c r="H1039" t="s">
        <v>1910</v>
      </c>
      <c r="I1039" t="s">
        <v>2139</v>
      </c>
      <c r="J1039">
        <v>1873</v>
      </c>
      <c r="K1039">
        <v>1361</v>
      </c>
      <c r="L1039">
        <v>49</v>
      </c>
      <c r="M1039">
        <v>1312</v>
      </c>
      <c r="N1039">
        <v>217</v>
      </c>
      <c r="O1039">
        <v>509</v>
      </c>
      <c r="P1039">
        <v>287</v>
      </c>
      <c r="Q1039">
        <v>62</v>
      </c>
      <c r="R1039">
        <v>124</v>
      </c>
      <c r="S1039">
        <v>63</v>
      </c>
      <c r="T1039">
        <v>35</v>
      </c>
      <c r="U1039">
        <v>4</v>
      </c>
      <c r="V1039">
        <v>6</v>
      </c>
      <c r="W1039">
        <v>3</v>
      </c>
      <c r="X1039">
        <v>2</v>
      </c>
    </row>
    <row r="1040" spans="1:24" x14ac:dyDescent="0.2">
      <c r="A1040" t="s">
        <v>2140</v>
      </c>
      <c r="B1040" t="s">
        <v>2140</v>
      </c>
      <c r="C1040">
        <v>4</v>
      </c>
      <c r="D1040">
        <v>408</v>
      </c>
      <c r="E1040" t="s">
        <v>1910</v>
      </c>
      <c r="F1040">
        <v>4</v>
      </c>
      <c r="G1040">
        <v>408</v>
      </c>
      <c r="H1040" t="s">
        <v>1910</v>
      </c>
      <c r="I1040" t="s">
        <v>2141</v>
      </c>
      <c r="J1040">
        <v>898</v>
      </c>
      <c r="K1040">
        <v>701</v>
      </c>
      <c r="L1040">
        <v>26</v>
      </c>
      <c r="M1040">
        <v>675</v>
      </c>
      <c r="N1040">
        <v>82</v>
      </c>
      <c r="O1040">
        <v>278</v>
      </c>
      <c r="P1040">
        <v>188</v>
      </c>
      <c r="Q1040">
        <v>15</v>
      </c>
      <c r="R1040">
        <v>51</v>
      </c>
      <c r="S1040">
        <v>30</v>
      </c>
      <c r="T1040">
        <v>13</v>
      </c>
      <c r="U1040">
        <v>6</v>
      </c>
      <c r="V1040">
        <v>8</v>
      </c>
      <c r="W1040">
        <v>1</v>
      </c>
      <c r="X1040">
        <v>3</v>
      </c>
    </row>
    <row r="1041" spans="1:24" x14ac:dyDescent="0.2">
      <c r="A1041" t="s">
        <v>2142</v>
      </c>
      <c r="B1041" t="s">
        <v>2142</v>
      </c>
      <c r="C1041">
        <v>4</v>
      </c>
      <c r="D1041">
        <v>408</v>
      </c>
      <c r="E1041" t="s">
        <v>1910</v>
      </c>
      <c r="F1041">
        <v>4</v>
      </c>
      <c r="G1041">
        <v>408</v>
      </c>
      <c r="H1041" t="s">
        <v>1910</v>
      </c>
      <c r="I1041" t="s">
        <v>2143</v>
      </c>
      <c r="J1041">
        <v>1868</v>
      </c>
      <c r="K1041">
        <v>1293</v>
      </c>
      <c r="L1041">
        <v>24</v>
      </c>
      <c r="M1041">
        <v>1269</v>
      </c>
      <c r="N1041">
        <v>340</v>
      </c>
      <c r="O1041">
        <v>241</v>
      </c>
      <c r="P1041">
        <v>402</v>
      </c>
      <c r="Q1041">
        <v>33</v>
      </c>
      <c r="R1041">
        <v>121</v>
      </c>
      <c r="S1041">
        <v>57</v>
      </c>
      <c r="T1041">
        <v>44</v>
      </c>
      <c r="U1041">
        <v>6</v>
      </c>
      <c r="V1041">
        <v>9</v>
      </c>
      <c r="W1041">
        <v>15</v>
      </c>
      <c r="X1041">
        <v>1</v>
      </c>
    </row>
    <row r="1042" spans="1:24" x14ac:dyDescent="0.2">
      <c r="A1042" t="s">
        <v>2144</v>
      </c>
      <c r="B1042" t="s">
        <v>2144</v>
      </c>
      <c r="C1042">
        <v>4</v>
      </c>
      <c r="D1042">
        <v>408</v>
      </c>
      <c r="E1042" t="s">
        <v>1910</v>
      </c>
      <c r="F1042">
        <v>4</v>
      </c>
      <c r="G1042">
        <v>408</v>
      </c>
      <c r="H1042" t="s">
        <v>1910</v>
      </c>
      <c r="I1042" t="s">
        <v>2145</v>
      </c>
      <c r="J1042">
        <v>2819</v>
      </c>
      <c r="K1042">
        <v>1923</v>
      </c>
      <c r="L1042">
        <v>67</v>
      </c>
      <c r="M1042">
        <v>1856</v>
      </c>
      <c r="N1042">
        <v>399</v>
      </c>
      <c r="O1042">
        <v>517</v>
      </c>
      <c r="P1042">
        <v>554</v>
      </c>
      <c r="Q1042">
        <v>57</v>
      </c>
      <c r="R1042">
        <v>188</v>
      </c>
      <c r="S1042">
        <v>61</v>
      </c>
      <c r="T1042">
        <v>33</v>
      </c>
      <c r="U1042">
        <v>13</v>
      </c>
      <c r="V1042">
        <v>21</v>
      </c>
      <c r="W1042">
        <v>8</v>
      </c>
      <c r="X1042">
        <v>5</v>
      </c>
    </row>
    <row r="1043" spans="1:24" x14ac:dyDescent="0.2">
      <c r="A1043" t="s">
        <v>2146</v>
      </c>
      <c r="B1043" t="s">
        <v>2146</v>
      </c>
      <c r="C1043">
        <v>4</v>
      </c>
      <c r="D1043">
        <v>408</v>
      </c>
      <c r="E1043" t="s">
        <v>1910</v>
      </c>
      <c r="F1043">
        <v>4</v>
      </c>
      <c r="G1043">
        <v>408</v>
      </c>
      <c r="H1043" t="s">
        <v>1910</v>
      </c>
      <c r="I1043" t="s">
        <v>2147</v>
      </c>
      <c r="J1043">
        <v>1138</v>
      </c>
      <c r="K1043">
        <v>860</v>
      </c>
      <c r="L1043">
        <v>38</v>
      </c>
      <c r="M1043">
        <v>822</v>
      </c>
      <c r="N1043">
        <v>207</v>
      </c>
      <c r="O1043">
        <v>257</v>
      </c>
      <c r="P1043">
        <v>179</v>
      </c>
      <c r="Q1043">
        <v>30</v>
      </c>
      <c r="R1043">
        <v>77</v>
      </c>
      <c r="S1043">
        <v>45</v>
      </c>
      <c r="T1043">
        <v>5</v>
      </c>
      <c r="U1043">
        <v>4</v>
      </c>
      <c r="V1043">
        <v>7</v>
      </c>
      <c r="W1043">
        <v>10</v>
      </c>
      <c r="X1043">
        <v>1</v>
      </c>
    </row>
    <row r="1044" spans="1:24" x14ac:dyDescent="0.2">
      <c r="A1044" t="s">
        <v>2148</v>
      </c>
      <c r="B1044" t="s">
        <v>2148</v>
      </c>
      <c r="C1044">
        <v>4</v>
      </c>
      <c r="D1044">
        <v>408</v>
      </c>
      <c r="E1044" t="s">
        <v>1910</v>
      </c>
      <c r="F1044">
        <v>4</v>
      </c>
      <c r="G1044">
        <v>408</v>
      </c>
      <c r="H1044" t="s">
        <v>1910</v>
      </c>
      <c r="I1044" t="s">
        <v>2149</v>
      </c>
      <c r="J1044">
        <v>3551</v>
      </c>
      <c r="K1044">
        <v>2532</v>
      </c>
      <c r="L1044">
        <v>75</v>
      </c>
      <c r="M1044">
        <v>2457</v>
      </c>
      <c r="N1044">
        <v>604</v>
      </c>
      <c r="O1044">
        <v>571</v>
      </c>
      <c r="P1044">
        <v>603</v>
      </c>
      <c r="Q1044">
        <v>109</v>
      </c>
      <c r="R1044">
        <v>316</v>
      </c>
      <c r="S1044">
        <v>101</v>
      </c>
      <c r="T1044">
        <v>105</v>
      </c>
      <c r="U1044">
        <v>15</v>
      </c>
      <c r="V1044">
        <v>17</v>
      </c>
      <c r="W1044">
        <v>12</v>
      </c>
      <c r="X1044">
        <v>4</v>
      </c>
    </row>
    <row r="1045" spans="1:24" x14ac:dyDescent="0.2">
      <c r="A1045" t="s">
        <v>2150</v>
      </c>
      <c r="B1045" t="s">
        <v>2150</v>
      </c>
      <c r="C1045">
        <v>4</v>
      </c>
      <c r="D1045">
        <v>408</v>
      </c>
      <c r="E1045" t="s">
        <v>1910</v>
      </c>
      <c r="F1045">
        <v>4</v>
      </c>
      <c r="G1045">
        <v>408</v>
      </c>
      <c r="H1045" t="s">
        <v>1910</v>
      </c>
      <c r="I1045" t="s">
        <v>2151</v>
      </c>
      <c r="J1045">
        <v>1651</v>
      </c>
      <c r="K1045">
        <v>1166</v>
      </c>
      <c r="L1045">
        <v>31</v>
      </c>
      <c r="M1045">
        <v>1135</v>
      </c>
      <c r="N1045">
        <v>299</v>
      </c>
      <c r="O1045">
        <v>318</v>
      </c>
      <c r="P1045">
        <v>270</v>
      </c>
      <c r="Q1045">
        <v>28</v>
      </c>
      <c r="R1045">
        <v>127</v>
      </c>
      <c r="S1045">
        <v>38</v>
      </c>
      <c r="T1045">
        <v>32</v>
      </c>
      <c r="U1045">
        <v>5</v>
      </c>
      <c r="V1045">
        <v>8</v>
      </c>
      <c r="W1045">
        <v>8</v>
      </c>
      <c r="X1045">
        <v>2</v>
      </c>
    </row>
    <row r="1046" spans="1:24" x14ac:dyDescent="0.2">
      <c r="A1046" t="s">
        <v>2152</v>
      </c>
      <c r="B1046" t="s">
        <v>2152</v>
      </c>
      <c r="C1046">
        <v>4</v>
      </c>
      <c r="D1046">
        <v>408</v>
      </c>
      <c r="E1046" t="s">
        <v>1910</v>
      </c>
      <c r="F1046">
        <v>4</v>
      </c>
      <c r="G1046">
        <v>408</v>
      </c>
      <c r="H1046" t="s">
        <v>1910</v>
      </c>
      <c r="I1046" t="s">
        <v>2153</v>
      </c>
      <c r="J1046">
        <v>537</v>
      </c>
      <c r="K1046">
        <v>439</v>
      </c>
      <c r="L1046">
        <v>16</v>
      </c>
      <c r="M1046">
        <v>423</v>
      </c>
      <c r="N1046">
        <v>26</v>
      </c>
      <c r="O1046">
        <v>210</v>
      </c>
      <c r="P1046">
        <v>110</v>
      </c>
      <c r="Q1046">
        <v>12</v>
      </c>
      <c r="R1046">
        <v>33</v>
      </c>
      <c r="S1046">
        <v>23</v>
      </c>
      <c r="T1046">
        <v>5</v>
      </c>
      <c r="U1046">
        <v>2</v>
      </c>
      <c r="V1046">
        <v>1</v>
      </c>
      <c r="W1046">
        <v>1</v>
      </c>
      <c r="X1046">
        <v>0</v>
      </c>
    </row>
    <row r="1047" spans="1:24" x14ac:dyDescent="0.2">
      <c r="A1047" t="s">
        <v>2154</v>
      </c>
      <c r="B1047" t="s">
        <v>2154</v>
      </c>
      <c r="C1047">
        <v>4</v>
      </c>
      <c r="D1047">
        <v>408</v>
      </c>
      <c r="E1047" t="s">
        <v>1910</v>
      </c>
      <c r="F1047">
        <v>4</v>
      </c>
      <c r="G1047">
        <v>408</v>
      </c>
      <c r="H1047" t="s">
        <v>1910</v>
      </c>
      <c r="I1047" t="s">
        <v>2155</v>
      </c>
      <c r="J1047">
        <v>1222</v>
      </c>
      <c r="K1047">
        <v>880</v>
      </c>
      <c r="L1047">
        <v>27</v>
      </c>
      <c r="M1047">
        <v>853</v>
      </c>
      <c r="N1047">
        <v>155</v>
      </c>
      <c r="O1047">
        <v>291</v>
      </c>
      <c r="P1047">
        <v>221</v>
      </c>
      <c r="Q1047">
        <v>29</v>
      </c>
      <c r="R1047">
        <v>72</v>
      </c>
      <c r="S1047">
        <v>38</v>
      </c>
      <c r="T1047">
        <v>22</v>
      </c>
      <c r="U1047">
        <v>9</v>
      </c>
      <c r="V1047">
        <v>11</v>
      </c>
      <c r="W1047">
        <v>3</v>
      </c>
      <c r="X1047">
        <v>2</v>
      </c>
    </row>
    <row r="1048" spans="1:24" x14ac:dyDescent="0.2">
      <c r="A1048" t="s">
        <v>2156</v>
      </c>
      <c r="B1048" t="s">
        <v>2156</v>
      </c>
      <c r="C1048">
        <v>4</v>
      </c>
      <c r="D1048">
        <v>408</v>
      </c>
      <c r="E1048" t="s">
        <v>1910</v>
      </c>
      <c r="F1048">
        <v>4</v>
      </c>
      <c r="G1048">
        <v>408</v>
      </c>
      <c r="H1048" t="s">
        <v>1910</v>
      </c>
      <c r="I1048" t="s">
        <v>2157</v>
      </c>
      <c r="J1048">
        <v>2063</v>
      </c>
      <c r="K1048">
        <v>1540</v>
      </c>
      <c r="L1048">
        <v>59</v>
      </c>
      <c r="M1048">
        <v>1481</v>
      </c>
      <c r="N1048">
        <v>311</v>
      </c>
      <c r="O1048">
        <v>483</v>
      </c>
      <c r="P1048">
        <v>350</v>
      </c>
      <c r="Q1048">
        <v>56</v>
      </c>
      <c r="R1048">
        <v>135</v>
      </c>
      <c r="S1048">
        <v>69</v>
      </c>
      <c r="T1048">
        <v>57</v>
      </c>
      <c r="U1048">
        <v>5</v>
      </c>
      <c r="V1048">
        <v>10</v>
      </c>
      <c r="W1048">
        <v>3</v>
      </c>
      <c r="X1048">
        <v>2</v>
      </c>
    </row>
    <row r="1049" spans="1:24" x14ac:dyDescent="0.2">
      <c r="A1049" t="s">
        <v>2158</v>
      </c>
      <c r="B1049" t="s">
        <v>2158</v>
      </c>
      <c r="C1049">
        <v>4</v>
      </c>
      <c r="D1049">
        <v>408</v>
      </c>
      <c r="E1049" t="s">
        <v>1910</v>
      </c>
      <c r="F1049">
        <v>4</v>
      </c>
      <c r="G1049">
        <v>408</v>
      </c>
      <c r="H1049" t="s">
        <v>1910</v>
      </c>
      <c r="I1049" t="s">
        <v>2159</v>
      </c>
      <c r="J1049">
        <v>1028</v>
      </c>
      <c r="K1049">
        <v>733</v>
      </c>
      <c r="L1049">
        <v>18</v>
      </c>
      <c r="M1049">
        <v>715</v>
      </c>
      <c r="N1049">
        <v>141</v>
      </c>
      <c r="O1049">
        <v>186</v>
      </c>
      <c r="P1049">
        <v>234</v>
      </c>
      <c r="Q1049">
        <v>35</v>
      </c>
      <c r="R1049">
        <v>55</v>
      </c>
      <c r="S1049">
        <v>37</v>
      </c>
      <c r="T1049">
        <v>14</v>
      </c>
      <c r="U1049">
        <v>7</v>
      </c>
      <c r="V1049">
        <v>3</v>
      </c>
      <c r="W1049">
        <v>2</v>
      </c>
      <c r="X1049">
        <v>1</v>
      </c>
    </row>
    <row r="1050" spans="1:24" x14ac:dyDescent="0.2">
      <c r="A1050" t="s">
        <v>2160</v>
      </c>
      <c r="B1050" t="s">
        <v>2160</v>
      </c>
      <c r="C1050">
        <v>4</v>
      </c>
      <c r="D1050">
        <v>408</v>
      </c>
      <c r="E1050" t="s">
        <v>1910</v>
      </c>
      <c r="F1050">
        <v>4</v>
      </c>
      <c r="G1050">
        <v>408</v>
      </c>
      <c r="H1050" t="s">
        <v>1910</v>
      </c>
      <c r="I1050" t="s">
        <v>2161</v>
      </c>
      <c r="J1050">
        <v>1085</v>
      </c>
      <c r="K1050">
        <v>827</v>
      </c>
      <c r="L1050">
        <v>17</v>
      </c>
      <c r="M1050">
        <v>810</v>
      </c>
      <c r="N1050">
        <v>149</v>
      </c>
      <c r="O1050">
        <v>330</v>
      </c>
      <c r="P1050">
        <v>154</v>
      </c>
      <c r="Q1050">
        <v>20</v>
      </c>
      <c r="R1050">
        <v>93</v>
      </c>
      <c r="S1050">
        <v>31</v>
      </c>
      <c r="T1050">
        <v>20</v>
      </c>
      <c r="U1050">
        <v>6</v>
      </c>
      <c r="V1050">
        <v>6</v>
      </c>
      <c r="W1050">
        <v>1</v>
      </c>
      <c r="X1050">
        <v>0</v>
      </c>
    </row>
    <row r="1051" spans="1:24" x14ac:dyDescent="0.2">
      <c r="A1051" t="s">
        <v>2162</v>
      </c>
      <c r="B1051" t="s">
        <v>2162</v>
      </c>
      <c r="C1051">
        <v>4</v>
      </c>
      <c r="D1051">
        <v>408</v>
      </c>
      <c r="E1051" t="s">
        <v>1910</v>
      </c>
      <c r="F1051">
        <v>4</v>
      </c>
      <c r="G1051">
        <v>408</v>
      </c>
      <c r="H1051" t="s">
        <v>1910</v>
      </c>
      <c r="I1051" t="s">
        <v>2163</v>
      </c>
      <c r="J1051">
        <v>1027</v>
      </c>
      <c r="K1051">
        <v>743</v>
      </c>
      <c r="L1051">
        <v>35</v>
      </c>
      <c r="M1051">
        <v>708</v>
      </c>
      <c r="N1051">
        <v>103</v>
      </c>
      <c r="O1051">
        <v>314</v>
      </c>
      <c r="P1051">
        <v>139</v>
      </c>
      <c r="Q1051">
        <v>27</v>
      </c>
      <c r="R1051">
        <v>54</v>
      </c>
      <c r="S1051">
        <v>47</v>
      </c>
      <c r="T1051">
        <v>15</v>
      </c>
      <c r="U1051">
        <v>2</v>
      </c>
      <c r="V1051">
        <v>5</v>
      </c>
      <c r="W1051">
        <v>1</v>
      </c>
      <c r="X1051">
        <v>1</v>
      </c>
    </row>
    <row r="1052" spans="1:24" x14ac:dyDescent="0.2">
      <c r="A1052" t="s">
        <v>2164</v>
      </c>
      <c r="B1052" t="s">
        <v>2164</v>
      </c>
      <c r="C1052">
        <v>4</v>
      </c>
      <c r="D1052">
        <v>408</v>
      </c>
      <c r="E1052" t="s">
        <v>1910</v>
      </c>
      <c r="F1052">
        <v>4</v>
      </c>
      <c r="G1052">
        <v>408</v>
      </c>
      <c r="H1052" t="s">
        <v>1910</v>
      </c>
      <c r="I1052" t="s">
        <v>2165</v>
      </c>
      <c r="J1052">
        <v>1938</v>
      </c>
      <c r="K1052">
        <v>1462</v>
      </c>
      <c r="L1052">
        <v>55</v>
      </c>
      <c r="M1052">
        <v>1407</v>
      </c>
      <c r="N1052">
        <v>336</v>
      </c>
      <c r="O1052">
        <v>432</v>
      </c>
      <c r="P1052">
        <v>343</v>
      </c>
      <c r="Q1052">
        <v>45</v>
      </c>
      <c r="R1052">
        <v>113</v>
      </c>
      <c r="S1052">
        <v>70</v>
      </c>
      <c r="T1052">
        <v>42</v>
      </c>
      <c r="U1052">
        <v>6</v>
      </c>
      <c r="V1052">
        <v>13</v>
      </c>
      <c r="W1052">
        <v>5</v>
      </c>
      <c r="X1052">
        <v>2</v>
      </c>
    </row>
    <row r="1053" spans="1:24" x14ac:dyDescent="0.2">
      <c r="A1053" t="s">
        <v>2166</v>
      </c>
      <c r="B1053" t="s">
        <v>2166</v>
      </c>
      <c r="C1053">
        <v>4</v>
      </c>
      <c r="D1053">
        <v>408</v>
      </c>
      <c r="E1053" t="s">
        <v>1910</v>
      </c>
      <c r="F1053">
        <v>4</v>
      </c>
      <c r="G1053">
        <v>408</v>
      </c>
      <c r="H1053" t="s">
        <v>1910</v>
      </c>
      <c r="I1053" t="s">
        <v>2167</v>
      </c>
      <c r="J1053">
        <v>1347</v>
      </c>
      <c r="K1053">
        <v>1011</v>
      </c>
      <c r="L1053">
        <v>34</v>
      </c>
      <c r="M1053">
        <v>977</v>
      </c>
      <c r="N1053">
        <v>168</v>
      </c>
      <c r="O1053">
        <v>391</v>
      </c>
      <c r="P1053">
        <v>227</v>
      </c>
      <c r="Q1053">
        <v>32</v>
      </c>
      <c r="R1053">
        <v>77</v>
      </c>
      <c r="S1053">
        <v>44</v>
      </c>
      <c r="T1053">
        <v>17</v>
      </c>
      <c r="U1053">
        <v>11</v>
      </c>
      <c r="V1053">
        <v>4</v>
      </c>
      <c r="W1053">
        <v>4</v>
      </c>
      <c r="X1053">
        <v>2</v>
      </c>
    </row>
    <row r="1054" spans="1:24" x14ac:dyDescent="0.2">
      <c r="A1054" t="s">
        <v>2168</v>
      </c>
      <c r="B1054" t="s">
        <v>2168</v>
      </c>
      <c r="C1054">
        <v>4</v>
      </c>
      <c r="D1054">
        <v>408</v>
      </c>
      <c r="E1054" t="s">
        <v>1910</v>
      </c>
      <c r="F1054">
        <v>4</v>
      </c>
      <c r="G1054">
        <v>408</v>
      </c>
      <c r="H1054" t="s">
        <v>1910</v>
      </c>
      <c r="I1054" t="s">
        <v>2169</v>
      </c>
      <c r="J1054">
        <v>1115</v>
      </c>
      <c r="K1054">
        <v>737</v>
      </c>
      <c r="L1054">
        <v>14</v>
      </c>
      <c r="M1054">
        <v>723</v>
      </c>
      <c r="N1054">
        <v>216</v>
      </c>
      <c r="O1054">
        <v>165</v>
      </c>
      <c r="P1054">
        <v>203</v>
      </c>
      <c r="Q1054">
        <v>25</v>
      </c>
      <c r="R1054">
        <v>53</v>
      </c>
      <c r="S1054">
        <v>33</v>
      </c>
      <c r="T1054">
        <v>17</v>
      </c>
      <c r="U1054">
        <v>8</v>
      </c>
      <c r="V1054">
        <v>3</v>
      </c>
      <c r="W1054">
        <v>0</v>
      </c>
      <c r="X1054">
        <v>0</v>
      </c>
    </row>
    <row r="1055" spans="1:24" x14ac:dyDescent="0.2">
      <c r="A1055" t="s">
        <v>2170</v>
      </c>
      <c r="B1055" t="s">
        <v>2170</v>
      </c>
      <c r="C1055">
        <v>4</v>
      </c>
      <c r="D1055">
        <v>408</v>
      </c>
      <c r="E1055" t="s">
        <v>1910</v>
      </c>
      <c r="F1055">
        <v>4</v>
      </c>
      <c r="G1055">
        <v>408</v>
      </c>
      <c r="H1055" t="s">
        <v>1910</v>
      </c>
      <c r="I1055" t="s">
        <v>2171</v>
      </c>
      <c r="J1055">
        <v>1781</v>
      </c>
      <c r="K1055">
        <v>1254</v>
      </c>
      <c r="L1055">
        <v>43</v>
      </c>
      <c r="M1055">
        <v>1211</v>
      </c>
      <c r="N1055">
        <v>228</v>
      </c>
      <c r="O1055">
        <v>419</v>
      </c>
      <c r="P1055">
        <v>260</v>
      </c>
      <c r="Q1055">
        <v>45</v>
      </c>
      <c r="R1055">
        <v>140</v>
      </c>
      <c r="S1055">
        <v>79</v>
      </c>
      <c r="T1055">
        <v>19</v>
      </c>
      <c r="U1055">
        <v>7</v>
      </c>
      <c r="V1055">
        <v>6</v>
      </c>
      <c r="W1055">
        <v>4</v>
      </c>
      <c r="X1055">
        <v>4</v>
      </c>
    </row>
    <row r="1056" spans="1:24" x14ac:dyDescent="0.2">
      <c r="A1056" t="s">
        <v>2172</v>
      </c>
      <c r="B1056" t="s">
        <v>2172</v>
      </c>
      <c r="C1056">
        <v>4</v>
      </c>
      <c r="D1056">
        <v>408</v>
      </c>
      <c r="E1056" t="s">
        <v>1910</v>
      </c>
      <c r="F1056">
        <v>4</v>
      </c>
      <c r="G1056">
        <v>408</v>
      </c>
      <c r="H1056" t="s">
        <v>1910</v>
      </c>
      <c r="I1056" t="s">
        <v>2173</v>
      </c>
      <c r="J1056">
        <v>444</v>
      </c>
      <c r="K1056">
        <v>349</v>
      </c>
      <c r="L1056">
        <v>5</v>
      </c>
      <c r="M1056">
        <v>344</v>
      </c>
      <c r="N1056">
        <v>37</v>
      </c>
      <c r="O1056">
        <v>213</v>
      </c>
      <c r="P1056">
        <v>45</v>
      </c>
      <c r="Q1056">
        <v>7</v>
      </c>
      <c r="R1056">
        <v>26</v>
      </c>
      <c r="S1056">
        <v>11</v>
      </c>
      <c r="T1056">
        <v>2</v>
      </c>
      <c r="U1056">
        <v>0</v>
      </c>
      <c r="V1056">
        <v>3</v>
      </c>
      <c r="W1056">
        <v>0</v>
      </c>
      <c r="X1056">
        <v>0</v>
      </c>
    </row>
    <row r="1057" spans="1:24" x14ac:dyDescent="0.2">
      <c r="A1057" t="s">
        <v>2174</v>
      </c>
      <c r="B1057" t="s">
        <v>2174</v>
      </c>
      <c r="C1057">
        <v>4</v>
      </c>
      <c r="D1057">
        <v>408</v>
      </c>
      <c r="E1057" t="s">
        <v>1910</v>
      </c>
      <c r="F1057">
        <v>4</v>
      </c>
      <c r="G1057">
        <v>408</v>
      </c>
      <c r="H1057" t="s">
        <v>1910</v>
      </c>
      <c r="I1057" t="s">
        <v>2175</v>
      </c>
      <c r="J1057">
        <v>777</v>
      </c>
      <c r="K1057">
        <v>608</v>
      </c>
      <c r="L1057">
        <v>22</v>
      </c>
      <c r="M1057">
        <v>586</v>
      </c>
      <c r="N1057">
        <v>75</v>
      </c>
      <c r="O1057">
        <v>199</v>
      </c>
      <c r="P1057">
        <v>94</v>
      </c>
      <c r="Q1057">
        <v>38</v>
      </c>
      <c r="R1057">
        <v>85</v>
      </c>
      <c r="S1057">
        <v>64</v>
      </c>
      <c r="T1057">
        <v>20</v>
      </c>
      <c r="U1057">
        <v>0</v>
      </c>
      <c r="V1057">
        <v>3</v>
      </c>
      <c r="W1057">
        <v>7</v>
      </c>
      <c r="X1057">
        <v>1</v>
      </c>
    </row>
    <row r="1058" spans="1:24" x14ac:dyDescent="0.2">
      <c r="A1058" t="s">
        <v>2176</v>
      </c>
      <c r="B1058" t="s">
        <v>2176</v>
      </c>
      <c r="C1058">
        <v>4</v>
      </c>
      <c r="D1058">
        <v>408</v>
      </c>
      <c r="E1058" t="s">
        <v>1910</v>
      </c>
      <c r="F1058">
        <v>4</v>
      </c>
      <c r="G1058">
        <v>408</v>
      </c>
      <c r="H1058" t="s">
        <v>1910</v>
      </c>
      <c r="I1058" t="s">
        <v>2177</v>
      </c>
      <c r="J1058">
        <v>1465</v>
      </c>
      <c r="K1058">
        <v>1016</v>
      </c>
      <c r="L1058">
        <v>32</v>
      </c>
      <c r="M1058">
        <v>984</v>
      </c>
      <c r="N1058">
        <v>215</v>
      </c>
      <c r="O1058">
        <v>256</v>
      </c>
      <c r="P1058">
        <v>282</v>
      </c>
      <c r="Q1058">
        <v>40</v>
      </c>
      <c r="R1058">
        <v>101</v>
      </c>
      <c r="S1058">
        <v>40</v>
      </c>
      <c r="T1058">
        <v>24</v>
      </c>
      <c r="U1058">
        <v>6</v>
      </c>
      <c r="V1058">
        <v>12</v>
      </c>
      <c r="W1058">
        <v>6</v>
      </c>
      <c r="X1058">
        <v>2</v>
      </c>
    </row>
    <row r="1059" spans="1:24" x14ac:dyDescent="0.2">
      <c r="A1059" t="s">
        <v>2178</v>
      </c>
      <c r="B1059" t="s">
        <v>2178</v>
      </c>
      <c r="C1059">
        <v>4</v>
      </c>
      <c r="D1059">
        <v>408</v>
      </c>
      <c r="E1059" t="s">
        <v>1910</v>
      </c>
      <c r="F1059">
        <v>4</v>
      </c>
      <c r="G1059">
        <v>408</v>
      </c>
      <c r="H1059" t="s">
        <v>1910</v>
      </c>
      <c r="I1059" t="s">
        <v>2179</v>
      </c>
      <c r="J1059">
        <v>829</v>
      </c>
      <c r="K1059">
        <v>649</v>
      </c>
      <c r="L1059">
        <v>22</v>
      </c>
      <c r="M1059">
        <v>627</v>
      </c>
      <c r="N1059">
        <v>121</v>
      </c>
      <c r="O1059">
        <v>177</v>
      </c>
      <c r="P1059">
        <v>190</v>
      </c>
      <c r="Q1059">
        <v>28</v>
      </c>
      <c r="R1059">
        <v>45</v>
      </c>
      <c r="S1059">
        <v>34</v>
      </c>
      <c r="T1059">
        <v>13</v>
      </c>
      <c r="U1059">
        <v>5</v>
      </c>
      <c r="V1059">
        <v>7</v>
      </c>
      <c r="W1059">
        <v>6</v>
      </c>
      <c r="X1059">
        <v>1</v>
      </c>
    </row>
    <row r="1060" spans="1:24" x14ac:dyDescent="0.2">
      <c r="A1060" t="s">
        <v>2180</v>
      </c>
      <c r="B1060" t="s">
        <v>2180</v>
      </c>
      <c r="C1060">
        <v>4</v>
      </c>
      <c r="D1060">
        <v>408</v>
      </c>
      <c r="E1060" t="s">
        <v>1910</v>
      </c>
      <c r="F1060">
        <v>4</v>
      </c>
      <c r="G1060">
        <v>408</v>
      </c>
      <c r="H1060" t="s">
        <v>1910</v>
      </c>
      <c r="I1060" t="s">
        <v>2181</v>
      </c>
      <c r="J1060">
        <v>1737</v>
      </c>
      <c r="K1060">
        <v>1265</v>
      </c>
      <c r="L1060">
        <v>46</v>
      </c>
      <c r="M1060">
        <v>1219</v>
      </c>
      <c r="N1060">
        <v>221</v>
      </c>
      <c r="O1060">
        <v>528</v>
      </c>
      <c r="P1060">
        <v>248</v>
      </c>
      <c r="Q1060">
        <v>48</v>
      </c>
      <c r="R1060">
        <v>96</v>
      </c>
      <c r="S1060">
        <v>42</v>
      </c>
      <c r="T1060">
        <v>26</v>
      </c>
      <c r="U1060">
        <v>5</v>
      </c>
      <c r="V1060">
        <v>3</v>
      </c>
      <c r="W1060">
        <v>2</v>
      </c>
      <c r="X1060">
        <v>0</v>
      </c>
    </row>
    <row r="1061" spans="1:24" x14ac:dyDescent="0.2">
      <c r="A1061" t="s">
        <v>2182</v>
      </c>
      <c r="B1061" t="s">
        <v>2182</v>
      </c>
      <c r="C1061">
        <v>4</v>
      </c>
      <c r="D1061">
        <v>408</v>
      </c>
      <c r="E1061" t="s">
        <v>1910</v>
      </c>
      <c r="F1061">
        <v>4</v>
      </c>
      <c r="G1061">
        <v>408</v>
      </c>
      <c r="H1061" t="s">
        <v>1910</v>
      </c>
      <c r="I1061" t="s">
        <v>2183</v>
      </c>
      <c r="J1061">
        <v>969</v>
      </c>
      <c r="K1061">
        <v>726</v>
      </c>
      <c r="L1061">
        <v>29</v>
      </c>
      <c r="M1061">
        <v>697</v>
      </c>
      <c r="N1061">
        <v>147</v>
      </c>
      <c r="O1061">
        <v>211</v>
      </c>
      <c r="P1061">
        <v>153</v>
      </c>
      <c r="Q1061">
        <v>25</v>
      </c>
      <c r="R1061">
        <v>88</v>
      </c>
      <c r="S1061">
        <v>27</v>
      </c>
      <c r="T1061">
        <v>33</v>
      </c>
      <c r="U1061">
        <v>2</v>
      </c>
      <c r="V1061">
        <v>4</v>
      </c>
      <c r="W1061">
        <v>4</v>
      </c>
      <c r="X1061">
        <v>3</v>
      </c>
    </row>
    <row r="1062" spans="1:24" x14ac:dyDescent="0.2">
      <c r="A1062" t="s">
        <v>2184</v>
      </c>
      <c r="B1062" t="s">
        <v>2184</v>
      </c>
      <c r="C1062">
        <v>4</v>
      </c>
      <c r="D1062">
        <v>408</v>
      </c>
      <c r="E1062" t="s">
        <v>1910</v>
      </c>
      <c r="F1062">
        <v>4</v>
      </c>
      <c r="G1062">
        <v>408</v>
      </c>
      <c r="H1062" t="s">
        <v>1910</v>
      </c>
      <c r="I1062" t="s">
        <v>2185</v>
      </c>
      <c r="J1062">
        <v>399</v>
      </c>
      <c r="K1062">
        <v>332</v>
      </c>
      <c r="L1062">
        <v>14</v>
      </c>
      <c r="M1062">
        <v>318</v>
      </c>
      <c r="N1062">
        <v>24</v>
      </c>
      <c r="O1062">
        <v>108</v>
      </c>
      <c r="P1062">
        <v>95</v>
      </c>
      <c r="Q1062">
        <v>7</v>
      </c>
      <c r="R1062">
        <v>43</v>
      </c>
      <c r="S1062">
        <v>26</v>
      </c>
      <c r="T1062">
        <v>5</v>
      </c>
      <c r="U1062">
        <v>4</v>
      </c>
      <c r="V1062">
        <v>3</v>
      </c>
      <c r="W1062">
        <v>1</v>
      </c>
      <c r="X1062">
        <v>2</v>
      </c>
    </row>
    <row r="1063" spans="1:24" x14ac:dyDescent="0.2">
      <c r="A1063" t="s">
        <v>2186</v>
      </c>
      <c r="B1063" t="s">
        <v>2186</v>
      </c>
      <c r="C1063">
        <v>4</v>
      </c>
      <c r="D1063">
        <v>408</v>
      </c>
      <c r="E1063" t="s">
        <v>1910</v>
      </c>
      <c r="F1063">
        <v>4</v>
      </c>
      <c r="G1063">
        <v>408</v>
      </c>
      <c r="H1063" t="s">
        <v>1910</v>
      </c>
      <c r="I1063" t="s">
        <v>2187</v>
      </c>
      <c r="J1063">
        <v>2353</v>
      </c>
      <c r="K1063">
        <v>1713</v>
      </c>
      <c r="L1063">
        <v>36</v>
      </c>
      <c r="M1063">
        <v>1677</v>
      </c>
      <c r="N1063">
        <v>578</v>
      </c>
      <c r="O1063">
        <v>333</v>
      </c>
      <c r="P1063">
        <v>406</v>
      </c>
      <c r="Q1063">
        <v>66</v>
      </c>
      <c r="R1063">
        <v>150</v>
      </c>
      <c r="S1063">
        <v>71</v>
      </c>
      <c r="T1063">
        <v>42</v>
      </c>
      <c r="U1063">
        <v>11</v>
      </c>
      <c r="V1063">
        <v>13</v>
      </c>
      <c r="W1063">
        <v>6</v>
      </c>
      <c r="X1063">
        <v>1</v>
      </c>
    </row>
    <row r="1064" spans="1:24" x14ac:dyDescent="0.2">
      <c r="A1064" t="s">
        <v>2188</v>
      </c>
      <c r="B1064" t="s">
        <v>2188</v>
      </c>
      <c r="C1064">
        <v>4</v>
      </c>
      <c r="D1064">
        <v>408</v>
      </c>
      <c r="E1064" t="s">
        <v>1910</v>
      </c>
      <c r="F1064">
        <v>4</v>
      </c>
      <c r="G1064">
        <v>408</v>
      </c>
      <c r="H1064" t="s">
        <v>1910</v>
      </c>
      <c r="I1064" t="s">
        <v>2189</v>
      </c>
      <c r="J1064">
        <v>902</v>
      </c>
      <c r="K1064">
        <v>592</v>
      </c>
      <c r="L1064">
        <v>25</v>
      </c>
      <c r="M1064">
        <v>567</v>
      </c>
      <c r="N1064">
        <v>103</v>
      </c>
      <c r="O1064">
        <v>205</v>
      </c>
      <c r="P1064">
        <v>127</v>
      </c>
      <c r="Q1064">
        <v>27</v>
      </c>
      <c r="R1064">
        <v>65</v>
      </c>
      <c r="S1064">
        <v>24</v>
      </c>
      <c r="T1064">
        <v>11</v>
      </c>
      <c r="U1064">
        <v>2</v>
      </c>
      <c r="V1064">
        <v>2</v>
      </c>
      <c r="W1064">
        <v>1</v>
      </c>
      <c r="X1064">
        <v>0</v>
      </c>
    </row>
    <row r="1065" spans="1:24" x14ac:dyDescent="0.2">
      <c r="A1065" t="s">
        <v>2190</v>
      </c>
      <c r="B1065" t="s">
        <v>2190</v>
      </c>
      <c r="C1065">
        <v>4</v>
      </c>
      <c r="D1065">
        <v>408</v>
      </c>
      <c r="E1065" t="s">
        <v>1910</v>
      </c>
      <c r="F1065">
        <v>4</v>
      </c>
      <c r="G1065">
        <v>408</v>
      </c>
      <c r="H1065" t="s">
        <v>1910</v>
      </c>
      <c r="I1065" t="s">
        <v>2191</v>
      </c>
      <c r="J1065">
        <v>1627</v>
      </c>
      <c r="K1065">
        <v>1140</v>
      </c>
      <c r="L1065">
        <v>39</v>
      </c>
      <c r="M1065">
        <v>1101</v>
      </c>
      <c r="N1065">
        <v>200</v>
      </c>
      <c r="O1065">
        <v>364</v>
      </c>
      <c r="P1065">
        <v>318</v>
      </c>
      <c r="Q1065">
        <v>38</v>
      </c>
      <c r="R1065">
        <v>89</v>
      </c>
      <c r="S1065">
        <v>48</v>
      </c>
      <c r="T1065">
        <v>21</v>
      </c>
      <c r="U1065">
        <v>5</v>
      </c>
      <c r="V1065">
        <v>12</v>
      </c>
      <c r="W1065">
        <v>3</v>
      </c>
      <c r="X1065">
        <v>3</v>
      </c>
    </row>
    <row r="1066" spans="1:24" x14ac:dyDescent="0.2">
      <c r="A1066" t="s">
        <v>2192</v>
      </c>
      <c r="B1066" t="s">
        <v>2192</v>
      </c>
      <c r="C1066">
        <v>4</v>
      </c>
      <c r="D1066">
        <v>408</v>
      </c>
      <c r="E1066" t="s">
        <v>1910</v>
      </c>
      <c r="F1066">
        <v>4</v>
      </c>
      <c r="G1066">
        <v>408</v>
      </c>
      <c r="H1066" t="s">
        <v>1910</v>
      </c>
      <c r="I1066" t="s">
        <v>2193</v>
      </c>
      <c r="J1066">
        <v>731</v>
      </c>
      <c r="K1066">
        <v>572</v>
      </c>
      <c r="L1066">
        <v>19</v>
      </c>
      <c r="M1066">
        <v>553</v>
      </c>
      <c r="N1066">
        <v>128</v>
      </c>
      <c r="O1066">
        <v>191</v>
      </c>
      <c r="P1066">
        <v>98</v>
      </c>
      <c r="Q1066">
        <v>23</v>
      </c>
      <c r="R1066">
        <v>79</v>
      </c>
      <c r="S1066">
        <v>17</v>
      </c>
      <c r="T1066">
        <v>12</v>
      </c>
      <c r="U1066">
        <v>1</v>
      </c>
      <c r="V1066">
        <v>3</v>
      </c>
      <c r="W1066">
        <v>1</v>
      </c>
      <c r="X1066">
        <v>0</v>
      </c>
    </row>
    <row r="1067" spans="1:24" x14ac:dyDescent="0.2">
      <c r="A1067" t="s">
        <v>2194</v>
      </c>
      <c r="B1067" t="s">
        <v>2194</v>
      </c>
      <c r="C1067">
        <v>4</v>
      </c>
      <c r="D1067">
        <v>408</v>
      </c>
      <c r="E1067" t="s">
        <v>1910</v>
      </c>
      <c r="F1067">
        <v>4</v>
      </c>
      <c r="G1067">
        <v>408</v>
      </c>
      <c r="H1067" t="s">
        <v>1910</v>
      </c>
      <c r="I1067" t="s">
        <v>2195</v>
      </c>
      <c r="J1067">
        <v>2906</v>
      </c>
      <c r="K1067">
        <v>2174</v>
      </c>
      <c r="L1067">
        <v>50</v>
      </c>
      <c r="M1067">
        <v>2124</v>
      </c>
      <c r="N1067">
        <v>382</v>
      </c>
      <c r="O1067">
        <v>799</v>
      </c>
      <c r="P1067">
        <v>471</v>
      </c>
      <c r="Q1067">
        <v>70</v>
      </c>
      <c r="R1067">
        <v>213</v>
      </c>
      <c r="S1067">
        <v>90</v>
      </c>
      <c r="T1067">
        <v>70</v>
      </c>
      <c r="U1067">
        <v>10</v>
      </c>
      <c r="V1067">
        <v>11</v>
      </c>
      <c r="W1067">
        <v>3</v>
      </c>
      <c r="X1067">
        <v>5</v>
      </c>
    </row>
    <row r="1068" spans="1:24" x14ac:dyDescent="0.2">
      <c r="A1068" t="s">
        <v>2196</v>
      </c>
      <c r="B1068" t="s">
        <v>2196</v>
      </c>
      <c r="C1068">
        <v>4</v>
      </c>
      <c r="D1068">
        <v>408</v>
      </c>
      <c r="E1068" t="s">
        <v>1910</v>
      </c>
      <c r="F1068">
        <v>4</v>
      </c>
      <c r="G1068">
        <v>408</v>
      </c>
      <c r="H1068" t="s">
        <v>1910</v>
      </c>
      <c r="I1068" t="s">
        <v>2197</v>
      </c>
      <c r="J1068">
        <v>2321</v>
      </c>
      <c r="K1068">
        <v>1705</v>
      </c>
      <c r="L1068">
        <v>40</v>
      </c>
      <c r="M1068">
        <v>1665</v>
      </c>
      <c r="N1068">
        <v>478</v>
      </c>
      <c r="O1068">
        <v>396</v>
      </c>
      <c r="P1068">
        <v>419</v>
      </c>
      <c r="Q1068">
        <v>56</v>
      </c>
      <c r="R1068">
        <v>164</v>
      </c>
      <c r="S1068">
        <v>69</v>
      </c>
      <c r="T1068">
        <v>56</v>
      </c>
      <c r="U1068">
        <v>6</v>
      </c>
      <c r="V1068">
        <v>17</v>
      </c>
      <c r="W1068">
        <v>2</v>
      </c>
      <c r="X1068">
        <v>2</v>
      </c>
    </row>
    <row r="1069" spans="1:24" x14ac:dyDescent="0.2">
      <c r="A1069" t="s">
        <v>2198</v>
      </c>
      <c r="B1069" t="s">
        <v>2198</v>
      </c>
      <c r="C1069">
        <v>4</v>
      </c>
      <c r="D1069">
        <v>408</v>
      </c>
      <c r="E1069" t="s">
        <v>1910</v>
      </c>
      <c r="F1069">
        <v>4</v>
      </c>
      <c r="G1069">
        <v>408</v>
      </c>
      <c r="H1069" t="s">
        <v>1910</v>
      </c>
      <c r="I1069" t="s">
        <v>2199</v>
      </c>
      <c r="J1069">
        <v>1297</v>
      </c>
      <c r="K1069">
        <v>940</v>
      </c>
      <c r="L1069">
        <v>41</v>
      </c>
      <c r="M1069">
        <v>899</v>
      </c>
      <c r="N1069">
        <v>139</v>
      </c>
      <c r="O1069">
        <v>337</v>
      </c>
      <c r="P1069">
        <v>187</v>
      </c>
      <c r="Q1069">
        <v>26</v>
      </c>
      <c r="R1069">
        <v>106</v>
      </c>
      <c r="S1069">
        <v>54</v>
      </c>
      <c r="T1069">
        <v>29</v>
      </c>
      <c r="U1069">
        <v>1</v>
      </c>
      <c r="V1069">
        <v>10</v>
      </c>
      <c r="W1069">
        <v>7</v>
      </c>
      <c r="X1069">
        <v>3</v>
      </c>
    </row>
    <row r="1070" spans="1:24" x14ac:dyDescent="0.2">
      <c r="A1070" t="s">
        <v>2200</v>
      </c>
      <c r="B1070" t="s">
        <v>2200</v>
      </c>
      <c r="C1070">
        <v>4</v>
      </c>
      <c r="D1070">
        <v>408</v>
      </c>
      <c r="E1070" t="s">
        <v>1910</v>
      </c>
      <c r="F1070">
        <v>4</v>
      </c>
      <c r="G1070">
        <v>408</v>
      </c>
      <c r="H1070" t="s">
        <v>1910</v>
      </c>
      <c r="I1070" t="s">
        <v>2201</v>
      </c>
      <c r="J1070">
        <v>630</v>
      </c>
      <c r="K1070">
        <v>462</v>
      </c>
      <c r="L1070">
        <v>18</v>
      </c>
      <c r="M1070">
        <v>444</v>
      </c>
      <c r="N1070">
        <v>59</v>
      </c>
      <c r="O1070">
        <v>187</v>
      </c>
      <c r="P1070">
        <v>114</v>
      </c>
      <c r="Q1070">
        <v>12</v>
      </c>
      <c r="R1070">
        <v>35</v>
      </c>
      <c r="S1070">
        <v>16</v>
      </c>
      <c r="T1070">
        <v>13</v>
      </c>
      <c r="U1070">
        <v>3</v>
      </c>
      <c r="V1070">
        <v>2</v>
      </c>
      <c r="W1070">
        <v>1</v>
      </c>
      <c r="X1070">
        <v>2</v>
      </c>
    </row>
    <row r="1071" spans="1:24" x14ac:dyDescent="0.2">
      <c r="A1071" t="s">
        <v>2202</v>
      </c>
      <c r="B1071" t="s">
        <v>2202</v>
      </c>
      <c r="C1071">
        <v>4</v>
      </c>
      <c r="D1071">
        <v>408</v>
      </c>
      <c r="E1071" t="s">
        <v>1910</v>
      </c>
      <c r="F1071">
        <v>4</v>
      </c>
      <c r="G1071">
        <v>408</v>
      </c>
      <c r="H1071" t="s">
        <v>1910</v>
      </c>
      <c r="I1071" t="s">
        <v>2203</v>
      </c>
      <c r="J1071">
        <v>0</v>
      </c>
      <c r="K1071">
        <v>4059</v>
      </c>
      <c r="L1071">
        <v>143</v>
      </c>
      <c r="M1071">
        <v>3916</v>
      </c>
      <c r="N1071">
        <v>806</v>
      </c>
      <c r="O1071">
        <v>1215</v>
      </c>
      <c r="P1071">
        <v>674</v>
      </c>
      <c r="Q1071">
        <v>126</v>
      </c>
      <c r="R1071">
        <v>685</v>
      </c>
      <c r="S1071">
        <v>179</v>
      </c>
      <c r="T1071">
        <v>141</v>
      </c>
      <c r="U1071">
        <v>29</v>
      </c>
      <c r="V1071">
        <v>32</v>
      </c>
      <c r="W1071">
        <v>17</v>
      </c>
      <c r="X1071">
        <v>12</v>
      </c>
    </row>
    <row r="1072" spans="1:24" x14ac:dyDescent="0.2">
      <c r="A1072" t="s">
        <v>2204</v>
      </c>
      <c r="B1072" t="s">
        <v>2204</v>
      </c>
      <c r="C1072">
        <v>4</v>
      </c>
      <c r="D1072">
        <v>409</v>
      </c>
      <c r="E1072" t="s">
        <v>1905</v>
      </c>
      <c r="F1072">
        <v>4</v>
      </c>
      <c r="G1072">
        <v>409</v>
      </c>
      <c r="H1072" t="s">
        <v>1905</v>
      </c>
      <c r="I1072" t="s">
        <v>2205</v>
      </c>
      <c r="J1072">
        <v>524</v>
      </c>
      <c r="K1072">
        <v>390</v>
      </c>
      <c r="L1072">
        <v>5</v>
      </c>
      <c r="M1072">
        <v>385</v>
      </c>
      <c r="N1072">
        <v>78</v>
      </c>
      <c r="O1072">
        <v>154</v>
      </c>
      <c r="P1072">
        <v>72</v>
      </c>
      <c r="Q1072">
        <v>22</v>
      </c>
      <c r="R1072">
        <v>23</v>
      </c>
      <c r="S1072">
        <v>8</v>
      </c>
      <c r="T1072">
        <v>13</v>
      </c>
      <c r="U1072">
        <v>6</v>
      </c>
      <c r="V1072">
        <v>3</v>
      </c>
      <c r="W1072">
        <v>4</v>
      </c>
      <c r="X1072">
        <v>2</v>
      </c>
    </row>
    <row r="1073" spans="1:24" x14ac:dyDescent="0.2">
      <c r="A1073" t="s">
        <v>2206</v>
      </c>
      <c r="B1073" t="s">
        <v>2206</v>
      </c>
      <c r="C1073">
        <v>4</v>
      </c>
      <c r="D1073">
        <v>409</v>
      </c>
      <c r="E1073" t="s">
        <v>1905</v>
      </c>
      <c r="F1073">
        <v>4</v>
      </c>
      <c r="G1073">
        <v>409</v>
      </c>
      <c r="H1073" t="s">
        <v>1905</v>
      </c>
      <c r="I1073" t="s">
        <v>2207</v>
      </c>
      <c r="J1073">
        <v>2881</v>
      </c>
      <c r="K1073">
        <v>1969</v>
      </c>
      <c r="L1073">
        <v>52</v>
      </c>
      <c r="M1073">
        <v>1917</v>
      </c>
      <c r="N1073">
        <v>565</v>
      </c>
      <c r="O1073">
        <v>456</v>
      </c>
      <c r="P1073">
        <v>516</v>
      </c>
      <c r="Q1073">
        <v>74</v>
      </c>
      <c r="R1073">
        <v>123</v>
      </c>
      <c r="S1073">
        <v>107</v>
      </c>
      <c r="T1073">
        <v>36</v>
      </c>
      <c r="U1073">
        <v>7</v>
      </c>
      <c r="V1073">
        <v>20</v>
      </c>
      <c r="W1073">
        <v>9</v>
      </c>
      <c r="X1073">
        <v>4</v>
      </c>
    </row>
    <row r="1074" spans="1:24" x14ac:dyDescent="0.2">
      <c r="A1074" t="s">
        <v>2208</v>
      </c>
      <c r="B1074" t="s">
        <v>2208</v>
      </c>
      <c r="C1074">
        <v>4</v>
      </c>
      <c r="D1074">
        <v>409</v>
      </c>
      <c r="E1074" t="s">
        <v>1905</v>
      </c>
      <c r="F1074">
        <v>4</v>
      </c>
      <c r="G1074">
        <v>409</v>
      </c>
      <c r="H1074" t="s">
        <v>1905</v>
      </c>
      <c r="I1074" t="s">
        <v>2209</v>
      </c>
      <c r="J1074">
        <v>752</v>
      </c>
      <c r="K1074">
        <v>504</v>
      </c>
      <c r="L1074">
        <v>9</v>
      </c>
      <c r="M1074">
        <v>495</v>
      </c>
      <c r="N1074">
        <v>93</v>
      </c>
      <c r="O1074">
        <v>164</v>
      </c>
      <c r="P1074">
        <v>121</v>
      </c>
      <c r="Q1074">
        <v>16</v>
      </c>
      <c r="R1074">
        <v>41</v>
      </c>
      <c r="S1074">
        <v>42</v>
      </c>
      <c r="T1074">
        <v>15</v>
      </c>
      <c r="U1074">
        <v>2</v>
      </c>
      <c r="V1074">
        <v>0</v>
      </c>
      <c r="W1074">
        <v>0</v>
      </c>
      <c r="X1074">
        <v>1</v>
      </c>
    </row>
    <row r="1075" spans="1:24" x14ac:dyDescent="0.2">
      <c r="A1075" t="s">
        <v>2210</v>
      </c>
      <c r="B1075" t="s">
        <v>2210</v>
      </c>
      <c r="C1075">
        <v>4</v>
      </c>
      <c r="D1075">
        <v>409</v>
      </c>
      <c r="E1075" t="s">
        <v>1905</v>
      </c>
      <c r="F1075">
        <v>4</v>
      </c>
      <c r="G1075">
        <v>409</v>
      </c>
      <c r="H1075" t="s">
        <v>1905</v>
      </c>
      <c r="I1075" t="s">
        <v>2211</v>
      </c>
      <c r="J1075">
        <v>1524</v>
      </c>
      <c r="K1075">
        <v>1151</v>
      </c>
      <c r="L1075">
        <v>39</v>
      </c>
      <c r="M1075">
        <v>1112</v>
      </c>
      <c r="N1075">
        <v>239</v>
      </c>
      <c r="O1075">
        <v>330</v>
      </c>
      <c r="P1075">
        <v>286</v>
      </c>
      <c r="Q1075">
        <v>31</v>
      </c>
      <c r="R1075">
        <v>117</v>
      </c>
      <c r="S1075">
        <v>50</v>
      </c>
      <c r="T1075">
        <v>40</v>
      </c>
      <c r="U1075">
        <v>6</v>
      </c>
      <c r="V1075">
        <v>9</v>
      </c>
      <c r="W1075">
        <v>2</v>
      </c>
      <c r="X1075">
        <v>2</v>
      </c>
    </row>
    <row r="1076" spans="1:24" x14ac:dyDescent="0.2">
      <c r="A1076" t="s">
        <v>2212</v>
      </c>
      <c r="B1076" t="s">
        <v>2212</v>
      </c>
      <c r="C1076">
        <v>4</v>
      </c>
      <c r="D1076">
        <v>409</v>
      </c>
      <c r="E1076" t="s">
        <v>1905</v>
      </c>
      <c r="F1076">
        <v>4</v>
      </c>
      <c r="G1076">
        <v>409</v>
      </c>
      <c r="H1076" t="s">
        <v>1905</v>
      </c>
      <c r="I1076" t="s">
        <v>2213</v>
      </c>
      <c r="J1076">
        <v>3170</v>
      </c>
      <c r="K1076">
        <v>2059</v>
      </c>
      <c r="L1076">
        <v>58</v>
      </c>
      <c r="M1076">
        <v>2001</v>
      </c>
      <c r="N1076">
        <v>633</v>
      </c>
      <c r="O1076">
        <v>384</v>
      </c>
      <c r="P1076">
        <v>443</v>
      </c>
      <c r="Q1076">
        <v>59</v>
      </c>
      <c r="R1076">
        <v>298</v>
      </c>
      <c r="S1076">
        <v>71</v>
      </c>
      <c r="T1076">
        <v>69</v>
      </c>
      <c r="U1076">
        <v>9</v>
      </c>
      <c r="V1076">
        <v>24</v>
      </c>
      <c r="W1076">
        <v>8</v>
      </c>
      <c r="X1076">
        <v>3</v>
      </c>
    </row>
    <row r="1077" spans="1:24" x14ac:dyDescent="0.2">
      <c r="A1077" t="s">
        <v>2214</v>
      </c>
      <c r="B1077" t="s">
        <v>2214</v>
      </c>
      <c r="C1077">
        <v>4</v>
      </c>
      <c r="D1077">
        <v>409</v>
      </c>
      <c r="E1077" t="s">
        <v>1905</v>
      </c>
      <c r="F1077">
        <v>4</v>
      </c>
      <c r="G1077">
        <v>409</v>
      </c>
      <c r="H1077" t="s">
        <v>1905</v>
      </c>
      <c r="I1077" t="s">
        <v>2215</v>
      </c>
      <c r="J1077">
        <v>849</v>
      </c>
      <c r="K1077">
        <v>585</v>
      </c>
      <c r="L1077">
        <v>7</v>
      </c>
      <c r="M1077">
        <v>578</v>
      </c>
      <c r="N1077">
        <v>256</v>
      </c>
      <c r="O1077">
        <v>93</v>
      </c>
      <c r="P1077">
        <v>119</v>
      </c>
      <c r="Q1077">
        <v>23</v>
      </c>
      <c r="R1077">
        <v>36</v>
      </c>
      <c r="S1077">
        <v>28</v>
      </c>
      <c r="T1077">
        <v>11</v>
      </c>
      <c r="U1077">
        <v>3</v>
      </c>
      <c r="V1077">
        <v>4</v>
      </c>
      <c r="W1077">
        <v>4</v>
      </c>
      <c r="X1077">
        <v>1</v>
      </c>
    </row>
    <row r="1078" spans="1:24" x14ac:dyDescent="0.2">
      <c r="A1078" t="s">
        <v>2216</v>
      </c>
      <c r="B1078" t="s">
        <v>2216</v>
      </c>
      <c r="C1078">
        <v>4</v>
      </c>
      <c r="D1078">
        <v>409</v>
      </c>
      <c r="E1078" t="s">
        <v>1905</v>
      </c>
      <c r="F1078">
        <v>4</v>
      </c>
      <c r="G1078">
        <v>409</v>
      </c>
      <c r="H1078" t="s">
        <v>1905</v>
      </c>
      <c r="I1078" t="s">
        <v>2217</v>
      </c>
      <c r="J1078">
        <v>4751</v>
      </c>
      <c r="K1078">
        <v>3203</v>
      </c>
      <c r="L1078">
        <v>70</v>
      </c>
      <c r="M1078">
        <v>3133</v>
      </c>
      <c r="N1078">
        <v>632</v>
      </c>
      <c r="O1078">
        <v>941</v>
      </c>
      <c r="P1078">
        <v>655</v>
      </c>
      <c r="Q1078">
        <v>158</v>
      </c>
      <c r="R1078">
        <v>357</v>
      </c>
      <c r="S1078">
        <v>186</v>
      </c>
      <c r="T1078">
        <v>133</v>
      </c>
      <c r="U1078">
        <v>15</v>
      </c>
      <c r="V1078">
        <v>47</v>
      </c>
      <c r="W1078">
        <v>7</v>
      </c>
      <c r="X1078">
        <v>2</v>
      </c>
    </row>
    <row r="1079" spans="1:24" x14ac:dyDescent="0.2">
      <c r="A1079" t="s">
        <v>2218</v>
      </c>
      <c r="B1079" t="s">
        <v>2218</v>
      </c>
      <c r="C1079">
        <v>4</v>
      </c>
      <c r="D1079">
        <v>409</v>
      </c>
      <c r="E1079" t="s">
        <v>1905</v>
      </c>
      <c r="F1079">
        <v>4</v>
      </c>
      <c r="G1079">
        <v>409</v>
      </c>
      <c r="H1079" t="s">
        <v>1905</v>
      </c>
      <c r="I1079" t="s">
        <v>2219</v>
      </c>
      <c r="J1079">
        <v>4527</v>
      </c>
      <c r="K1079">
        <v>3402</v>
      </c>
      <c r="L1079">
        <v>85</v>
      </c>
      <c r="M1079">
        <v>3317</v>
      </c>
      <c r="N1079">
        <v>1071</v>
      </c>
      <c r="O1079">
        <v>559</v>
      </c>
      <c r="P1079">
        <v>798</v>
      </c>
      <c r="Q1079">
        <v>107</v>
      </c>
      <c r="R1079">
        <v>403</v>
      </c>
      <c r="S1079">
        <v>196</v>
      </c>
      <c r="T1079">
        <v>114</v>
      </c>
      <c r="U1079">
        <v>25</v>
      </c>
      <c r="V1079">
        <v>28</v>
      </c>
      <c r="W1079">
        <v>10</v>
      </c>
      <c r="X1079">
        <v>6</v>
      </c>
    </row>
    <row r="1080" spans="1:24" x14ac:dyDescent="0.2">
      <c r="A1080" t="s">
        <v>2220</v>
      </c>
      <c r="B1080" t="s">
        <v>2220</v>
      </c>
      <c r="C1080">
        <v>4</v>
      </c>
      <c r="D1080">
        <v>409</v>
      </c>
      <c r="E1080" t="s">
        <v>1905</v>
      </c>
      <c r="F1080">
        <v>4</v>
      </c>
      <c r="G1080">
        <v>409</v>
      </c>
      <c r="H1080" t="s">
        <v>1905</v>
      </c>
      <c r="I1080" t="s">
        <v>2221</v>
      </c>
      <c r="J1080">
        <v>2772</v>
      </c>
      <c r="K1080">
        <v>2017</v>
      </c>
      <c r="L1080">
        <v>40</v>
      </c>
      <c r="M1080">
        <v>1977</v>
      </c>
      <c r="N1080">
        <v>628</v>
      </c>
      <c r="O1080">
        <v>407</v>
      </c>
      <c r="P1080">
        <v>483</v>
      </c>
      <c r="Q1080">
        <v>98</v>
      </c>
      <c r="R1080">
        <v>172</v>
      </c>
      <c r="S1080">
        <v>92</v>
      </c>
      <c r="T1080">
        <v>43</v>
      </c>
      <c r="U1080">
        <v>14</v>
      </c>
      <c r="V1080">
        <v>18</v>
      </c>
      <c r="W1080">
        <v>18</v>
      </c>
      <c r="X1080">
        <v>4</v>
      </c>
    </row>
    <row r="1081" spans="1:24" x14ac:dyDescent="0.2">
      <c r="A1081" t="s">
        <v>2222</v>
      </c>
      <c r="B1081" t="s">
        <v>2222</v>
      </c>
      <c r="C1081">
        <v>4</v>
      </c>
      <c r="D1081">
        <v>409</v>
      </c>
      <c r="E1081" t="s">
        <v>1905</v>
      </c>
      <c r="F1081">
        <v>4</v>
      </c>
      <c r="G1081">
        <v>409</v>
      </c>
      <c r="H1081" t="s">
        <v>1905</v>
      </c>
      <c r="I1081" t="s">
        <v>2223</v>
      </c>
      <c r="J1081">
        <v>1809</v>
      </c>
      <c r="K1081">
        <v>1389</v>
      </c>
      <c r="L1081">
        <v>37</v>
      </c>
      <c r="M1081">
        <v>1352</v>
      </c>
      <c r="N1081">
        <v>261</v>
      </c>
      <c r="O1081">
        <v>550</v>
      </c>
      <c r="P1081">
        <v>239</v>
      </c>
      <c r="Q1081">
        <v>42</v>
      </c>
      <c r="R1081">
        <v>140</v>
      </c>
      <c r="S1081">
        <v>57</v>
      </c>
      <c r="T1081">
        <v>44</v>
      </c>
      <c r="U1081">
        <v>6</v>
      </c>
      <c r="V1081">
        <v>7</v>
      </c>
      <c r="W1081">
        <v>5</v>
      </c>
      <c r="X1081">
        <v>1</v>
      </c>
    </row>
    <row r="1082" spans="1:24" x14ac:dyDescent="0.2">
      <c r="A1082" t="s">
        <v>2224</v>
      </c>
      <c r="B1082" t="s">
        <v>2224</v>
      </c>
      <c r="C1082">
        <v>4</v>
      </c>
      <c r="D1082">
        <v>409</v>
      </c>
      <c r="E1082" t="s">
        <v>1905</v>
      </c>
      <c r="F1082">
        <v>4</v>
      </c>
      <c r="G1082">
        <v>409</v>
      </c>
      <c r="H1082" t="s">
        <v>1905</v>
      </c>
      <c r="I1082" t="s">
        <v>2225</v>
      </c>
      <c r="J1082">
        <v>369</v>
      </c>
      <c r="K1082">
        <v>280</v>
      </c>
      <c r="L1082">
        <v>8</v>
      </c>
      <c r="M1082">
        <v>272</v>
      </c>
      <c r="N1082">
        <v>65</v>
      </c>
      <c r="O1082">
        <v>97</v>
      </c>
      <c r="P1082">
        <v>41</v>
      </c>
      <c r="Q1082">
        <v>7</v>
      </c>
      <c r="R1082">
        <v>40</v>
      </c>
      <c r="S1082">
        <v>8</v>
      </c>
      <c r="T1082">
        <v>8</v>
      </c>
      <c r="U1082">
        <v>1</v>
      </c>
      <c r="V1082">
        <v>1</v>
      </c>
      <c r="W1082">
        <v>4</v>
      </c>
      <c r="X1082">
        <v>0</v>
      </c>
    </row>
    <row r="1083" spans="1:24" x14ac:dyDescent="0.2">
      <c r="A1083" t="s">
        <v>2226</v>
      </c>
      <c r="B1083" t="s">
        <v>2226</v>
      </c>
      <c r="C1083">
        <v>4</v>
      </c>
      <c r="D1083">
        <v>409</v>
      </c>
      <c r="E1083" t="s">
        <v>1905</v>
      </c>
      <c r="F1083">
        <v>4</v>
      </c>
      <c r="G1083">
        <v>409</v>
      </c>
      <c r="H1083" t="s">
        <v>1905</v>
      </c>
      <c r="I1083" t="s">
        <v>2227</v>
      </c>
      <c r="J1083">
        <v>3855</v>
      </c>
      <c r="K1083">
        <v>2892</v>
      </c>
      <c r="L1083">
        <v>81</v>
      </c>
      <c r="M1083">
        <v>2811</v>
      </c>
      <c r="N1083">
        <v>619</v>
      </c>
      <c r="O1083">
        <v>764</v>
      </c>
      <c r="P1083">
        <v>683</v>
      </c>
      <c r="Q1083">
        <v>123</v>
      </c>
      <c r="R1083">
        <v>277</v>
      </c>
      <c r="S1083">
        <v>197</v>
      </c>
      <c r="T1083">
        <v>80</v>
      </c>
      <c r="U1083">
        <v>29</v>
      </c>
      <c r="V1083">
        <v>25</v>
      </c>
      <c r="W1083">
        <v>9</v>
      </c>
      <c r="X1083">
        <v>5</v>
      </c>
    </row>
    <row r="1084" spans="1:24" x14ac:dyDescent="0.2">
      <c r="A1084" t="s">
        <v>2228</v>
      </c>
      <c r="B1084" t="s">
        <v>2228</v>
      </c>
      <c r="C1084">
        <v>4</v>
      </c>
      <c r="D1084">
        <v>409</v>
      </c>
      <c r="E1084" t="s">
        <v>1905</v>
      </c>
      <c r="F1084">
        <v>4</v>
      </c>
      <c r="G1084">
        <v>409</v>
      </c>
      <c r="H1084" t="s">
        <v>1905</v>
      </c>
      <c r="I1084" t="s">
        <v>2229</v>
      </c>
      <c r="J1084">
        <v>2111</v>
      </c>
      <c r="K1084">
        <v>1574</v>
      </c>
      <c r="L1084">
        <v>43</v>
      </c>
      <c r="M1084">
        <v>1531</v>
      </c>
      <c r="N1084">
        <v>249</v>
      </c>
      <c r="O1084">
        <v>549</v>
      </c>
      <c r="P1084">
        <v>413</v>
      </c>
      <c r="Q1084">
        <v>42</v>
      </c>
      <c r="R1084">
        <v>118</v>
      </c>
      <c r="S1084">
        <v>82</v>
      </c>
      <c r="T1084">
        <v>40</v>
      </c>
      <c r="U1084">
        <v>5</v>
      </c>
      <c r="V1084">
        <v>28</v>
      </c>
      <c r="W1084">
        <v>5</v>
      </c>
      <c r="X1084">
        <v>0</v>
      </c>
    </row>
    <row r="1085" spans="1:24" x14ac:dyDescent="0.2">
      <c r="A1085" t="s">
        <v>2230</v>
      </c>
      <c r="B1085" t="s">
        <v>2230</v>
      </c>
      <c r="C1085">
        <v>4</v>
      </c>
      <c r="D1085">
        <v>409</v>
      </c>
      <c r="E1085" t="s">
        <v>1905</v>
      </c>
      <c r="F1085">
        <v>4</v>
      </c>
      <c r="G1085">
        <v>409</v>
      </c>
      <c r="H1085" t="s">
        <v>1905</v>
      </c>
      <c r="I1085" t="s">
        <v>2231</v>
      </c>
      <c r="J1085">
        <v>543</v>
      </c>
      <c r="K1085">
        <v>400</v>
      </c>
      <c r="L1085">
        <v>4</v>
      </c>
      <c r="M1085">
        <v>396</v>
      </c>
      <c r="N1085">
        <v>149</v>
      </c>
      <c r="O1085">
        <v>80</v>
      </c>
      <c r="P1085">
        <v>98</v>
      </c>
      <c r="Q1085">
        <v>15</v>
      </c>
      <c r="R1085">
        <v>21</v>
      </c>
      <c r="S1085">
        <v>21</v>
      </c>
      <c r="T1085">
        <v>1</v>
      </c>
      <c r="U1085">
        <v>1</v>
      </c>
      <c r="V1085">
        <v>3</v>
      </c>
      <c r="W1085">
        <v>7</v>
      </c>
      <c r="X1085">
        <v>0</v>
      </c>
    </row>
    <row r="1086" spans="1:24" x14ac:dyDescent="0.2">
      <c r="A1086" t="s">
        <v>2232</v>
      </c>
      <c r="B1086" t="s">
        <v>2232</v>
      </c>
      <c r="C1086">
        <v>4</v>
      </c>
      <c r="D1086">
        <v>409</v>
      </c>
      <c r="E1086" t="s">
        <v>1905</v>
      </c>
      <c r="F1086">
        <v>4</v>
      </c>
      <c r="G1086">
        <v>409</v>
      </c>
      <c r="H1086" t="s">
        <v>1905</v>
      </c>
      <c r="I1086" t="s">
        <v>2233</v>
      </c>
      <c r="J1086">
        <v>1496</v>
      </c>
      <c r="K1086">
        <v>1074</v>
      </c>
      <c r="L1086">
        <v>19</v>
      </c>
      <c r="M1086">
        <v>1055</v>
      </c>
      <c r="N1086">
        <v>314</v>
      </c>
      <c r="O1086">
        <v>284</v>
      </c>
      <c r="P1086">
        <v>228</v>
      </c>
      <c r="Q1086">
        <v>37</v>
      </c>
      <c r="R1086">
        <v>69</v>
      </c>
      <c r="S1086">
        <v>71</v>
      </c>
      <c r="T1086">
        <v>32</v>
      </c>
      <c r="U1086">
        <v>2</v>
      </c>
      <c r="V1086">
        <v>4</v>
      </c>
      <c r="W1086">
        <v>8</v>
      </c>
      <c r="X1086">
        <v>6</v>
      </c>
    </row>
    <row r="1087" spans="1:24" x14ac:dyDescent="0.2">
      <c r="A1087" t="s">
        <v>2234</v>
      </c>
      <c r="B1087" t="s">
        <v>2234</v>
      </c>
      <c r="C1087">
        <v>4</v>
      </c>
      <c r="D1087">
        <v>409</v>
      </c>
      <c r="E1087" t="s">
        <v>1905</v>
      </c>
      <c r="F1087">
        <v>4</v>
      </c>
      <c r="G1087">
        <v>409</v>
      </c>
      <c r="H1087" t="s">
        <v>1905</v>
      </c>
      <c r="I1087" t="s">
        <v>2235</v>
      </c>
      <c r="J1087">
        <v>265</v>
      </c>
      <c r="K1087">
        <v>187</v>
      </c>
      <c r="L1087">
        <v>3</v>
      </c>
      <c r="M1087">
        <v>184</v>
      </c>
      <c r="N1087">
        <v>50</v>
      </c>
      <c r="O1087">
        <v>30</v>
      </c>
      <c r="P1087">
        <v>76</v>
      </c>
      <c r="Q1087">
        <v>8</v>
      </c>
      <c r="R1087">
        <v>9</v>
      </c>
      <c r="S1087">
        <v>10</v>
      </c>
      <c r="T1087">
        <v>0</v>
      </c>
      <c r="U1087">
        <v>0</v>
      </c>
      <c r="V1087">
        <v>1</v>
      </c>
      <c r="W1087">
        <v>0</v>
      </c>
      <c r="X1087">
        <v>0</v>
      </c>
    </row>
    <row r="1088" spans="1:24" x14ac:dyDescent="0.2">
      <c r="A1088" t="s">
        <v>2236</v>
      </c>
      <c r="B1088" t="s">
        <v>2236</v>
      </c>
      <c r="C1088">
        <v>4</v>
      </c>
      <c r="D1088">
        <v>409</v>
      </c>
      <c r="E1088" t="s">
        <v>1905</v>
      </c>
      <c r="F1088">
        <v>4</v>
      </c>
      <c r="G1088">
        <v>409</v>
      </c>
      <c r="H1088" t="s">
        <v>1905</v>
      </c>
      <c r="I1088" t="s">
        <v>2237</v>
      </c>
      <c r="J1088">
        <v>2158</v>
      </c>
      <c r="K1088">
        <v>1527</v>
      </c>
      <c r="L1088">
        <v>39</v>
      </c>
      <c r="M1088">
        <v>1488</v>
      </c>
      <c r="N1088">
        <v>313</v>
      </c>
      <c r="O1088">
        <v>415</v>
      </c>
      <c r="P1088">
        <v>336</v>
      </c>
      <c r="Q1088">
        <v>41</v>
      </c>
      <c r="R1088">
        <v>217</v>
      </c>
      <c r="S1088">
        <v>92</v>
      </c>
      <c r="T1088">
        <v>39</v>
      </c>
      <c r="U1088">
        <v>6</v>
      </c>
      <c r="V1088">
        <v>16</v>
      </c>
      <c r="W1088">
        <v>11</v>
      </c>
      <c r="X1088">
        <v>2</v>
      </c>
    </row>
    <row r="1089" spans="1:24" x14ac:dyDescent="0.2">
      <c r="A1089" t="s">
        <v>2238</v>
      </c>
      <c r="B1089" t="s">
        <v>2238</v>
      </c>
      <c r="C1089">
        <v>4</v>
      </c>
      <c r="D1089">
        <v>409</v>
      </c>
      <c r="E1089" t="s">
        <v>1905</v>
      </c>
      <c r="F1089">
        <v>4</v>
      </c>
      <c r="G1089">
        <v>409</v>
      </c>
      <c r="H1089" t="s">
        <v>1905</v>
      </c>
      <c r="I1089" t="s">
        <v>2239</v>
      </c>
      <c r="J1089">
        <v>1730</v>
      </c>
      <c r="K1089">
        <v>1216</v>
      </c>
      <c r="L1089">
        <v>17</v>
      </c>
      <c r="M1089">
        <v>1199</v>
      </c>
      <c r="N1089">
        <v>371</v>
      </c>
      <c r="O1089">
        <v>277</v>
      </c>
      <c r="P1089">
        <v>322</v>
      </c>
      <c r="Q1089">
        <v>60</v>
      </c>
      <c r="R1089">
        <v>72</v>
      </c>
      <c r="S1089">
        <v>52</v>
      </c>
      <c r="T1089">
        <v>20</v>
      </c>
      <c r="U1089">
        <v>5</v>
      </c>
      <c r="V1089">
        <v>7</v>
      </c>
      <c r="W1089">
        <v>12</v>
      </c>
      <c r="X1089">
        <v>1</v>
      </c>
    </row>
    <row r="1090" spans="1:24" x14ac:dyDescent="0.2">
      <c r="A1090" t="s">
        <v>2240</v>
      </c>
      <c r="B1090" t="s">
        <v>2240</v>
      </c>
      <c r="C1090">
        <v>4</v>
      </c>
      <c r="D1090">
        <v>409</v>
      </c>
      <c r="E1090" t="s">
        <v>1905</v>
      </c>
      <c r="F1090">
        <v>4</v>
      </c>
      <c r="G1090">
        <v>409</v>
      </c>
      <c r="H1090" t="s">
        <v>1905</v>
      </c>
      <c r="I1090" t="s">
        <v>2241</v>
      </c>
      <c r="J1090">
        <v>679</v>
      </c>
      <c r="K1090">
        <v>506</v>
      </c>
      <c r="L1090">
        <v>13</v>
      </c>
      <c r="M1090">
        <v>493</v>
      </c>
      <c r="N1090">
        <v>99</v>
      </c>
      <c r="O1090">
        <v>168</v>
      </c>
      <c r="P1090">
        <v>122</v>
      </c>
      <c r="Q1090">
        <v>13</v>
      </c>
      <c r="R1090">
        <v>41</v>
      </c>
      <c r="S1090">
        <v>27</v>
      </c>
      <c r="T1090">
        <v>15</v>
      </c>
      <c r="U1090">
        <v>4</v>
      </c>
      <c r="V1090">
        <v>1</v>
      </c>
      <c r="W1090">
        <v>2</v>
      </c>
      <c r="X1090">
        <v>1</v>
      </c>
    </row>
    <row r="1091" spans="1:24" x14ac:dyDescent="0.2">
      <c r="A1091" t="s">
        <v>2242</v>
      </c>
      <c r="B1091" t="s">
        <v>2242</v>
      </c>
      <c r="C1091">
        <v>4</v>
      </c>
      <c r="D1091">
        <v>409</v>
      </c>
      <c r="E1091" t="s">
        <v>1905</v>
      </c>
      <c r="F1091">
        <v>4</v>
      </c>
      <c r="G1091">
        <v>409</v>
      </c>
      <c r="H1091" t="s">
        <v>1905</v>
      </c>
      <c r="I1091" t="s">
        <v>2243</v>
      </c>
      <c r="J1091">
        <v>1639</v>
      </c>
      <c r="K1091">
        <v>1313</v>
      </c>
      <c r="L1091">
        <v>34</v>
      </c>
      <c r="M1091">
        <v>1279</v>
      </c>
      <c r="N1091">
        <v>281</v>
      </c>
      <c r="O1091">
        <v>476</v>
      </c>
      <c r="P1091">
        <v>295</v>
      </c>
      <c r="Q1091">
        <v>46</v>
      </c>
      <c r="R1091">
        <v>92</v>
      </c>
      <c r="S1091">
        <v>50</v>
      </c>
      <c r="T1091">
        <v>19</v>
      </c>
      <c r="U1091">
        <v>5</v>
      </c>
      <c r="V1091">
        <v>9</v>
      </c>
      <c r="W1091">
        <v>3</v>
      </c>
      <c r="X1091">
        <v>3</v>
      </c>
    </row>
    <row r="1092" spans="1:24" x14ac:dyDescent="0.2">
      <c r="A1092" t="s">
        <v>2244</v>
      </c>
      <c r="B1092" t="s">
        <v>2244</v>
      </c>
      <c r="C1092">
        <v>4</v>
      </c>
      <c r="D1092">
        <v>409</v>
      </c>
      <c r="E1092" t="s">
        <v>1905</v>
      </c>
      <c r="F1092">
        <v>4</v>
      </c>
      <c r="G1092">
        <v>409</v>
      </c>
      <c r="H1092" t="s">
        <v>1905</v>
      </c>
      <c r="I1092" t="s">
        <v>2245</v>
      </c>
      <c r="J1092">
        <v>644</v>
      </c>
      <c r="K1092">
        <v>431</v>
      </c>
      <c r="L1092">
        <v>12</v>
      </c>
      <c r="M1092">
        <v>419</v>
      </c>
      <c r="N1092">
        <v>67</v>
      </c>
      <c r="O1092">
        <v>159</v>
      </c>
      <c r="P1092">
        <v>110</v>
      </c>
      <c r="Q1092">
        <v>14</v>
      </c>
      <c r="R1092">
        <v>28</v>
      </c>
      <c r="S1092">
        <v>27</v>
      </c>
      <c r="T1092">
        <v>9</v>
      </c>
      <c r="U1092">
        <v>0</v>
      </c>
      <c r="V1092">
        <v>3</v>
      </c>
      <c r="W1092">
        <v>2</v>
      </c>
      <c r="X1092">
        <v>0</v>
      </c>
    </row>
    <row r="1093" spans="1:24" x14ac:dyDescent="0.2">
      <c r="A1093" t="s">
        <v>2246</v>
      </c>
      <c r="B1093" t="s">
        <v>2246</v>
      </c>
      <c r="C1093">
        <v>4</v>
      </c>
      <c r="D1093">
        <v>409</v>
      </c>
      <c r="E1093" t="s">
        <v>1905</v>
      </c>
      <c r="F1093">
        <v>4</v>
      </c>
      <c r="G1093">
        <v>409</v>
      </c>
      <c r="H1093" t="s">
        <v>1905</v>
      </c>
      <c r="I1093" t="s">
        <v>2247</v>
      </c>
      <c r="J1093">
        <v>2303</v>
      </c>
      <c r="K1093">
        <v>1630</v>
      </c>
      <c r="L1093">
        <v>60</v>
      </c>
      <c r="M1093">
        <v>1570</v>
      </c>
      <c r="N1093">
        <v>285</v>
      </c>
      <c r="O1093">
        <v>564</v>
      </c>
      <c r="P1093">
        <v>358</v>
      </c>
      <c r="Q1093">
        <v>55</v>
      </c>
      <c r="R1093">
        <v>125</v>
      </c>
      <c r="S1093">
        <v>91</v>
      </c>
      <c r="T1093">
        <v>54</v>
      </c>
      <c r="U1093">
        <v>13</v>
      </c>
      <c r="V1093">
        <v>20</v>
      </c>
      <c r="W1093">
        <v>5</v>
      </c>
      <c r="X1093">
        <v>0</v>
      </c>
    </row>
    <row r="1094" spans="1:24" x14ac:dyDescent="0.2">
      <c r="A1094" t="s">
        <v>2248</v>
      </c>
      <c r="B1094" t="s">
        <v>2248</v>
      </c>
      <c r="C1094">
        <v>4</v>
      </c>
      <c r="D1094">
        <v>409</v>
      </c>
      <c r="E1094" t="s">
        <v>1905</v>
      </c>
      <c r="F1094">
        <v>4</v>
      </c>
      <c r="G1094">
        <v>409</v>
      </c>
      <c r="H1094" t="s">
        <v>1905</v>
      </c>
      <c r="I1094" t="s">
        <v>2249</v>
      </c>
      <c r="J1094">
        <v>1923</v>
      </c>
      <c r="K1094">
        <v>1250</v>
      </c>
      <c r="L1094">
        <v>24</v>
      </c>
      <c r="M1094">
        <v>1226</v>
      </c>
      <c r="N1094">
        <v>371</v>
      </c>
      <c r="O1094">
        <v>266</v>
      </c>
      <c r="P1094">
        <v>280</v>
      </c>
      <c r="Q1094">
        <v>58</v>
      </c>
      <c r="R1094">
        <v>122</v>
      </c>
      <c r="S1094">
        <v>63</v>
      </c>
      <c r="T1094">
        <v>47</v>
      </c>
      <c r="U1094">
        <v>2</v>
      </c>
      <c r="V1094">
        <v>11</v>
      </c>
      <c r="W1094">
        <v>6</v>
      </c>
      <c r="X1094">
        <v>0</v>
      </c>
    </row>
    <row r="1095" spans="1:24" x14ac:dyDescent="0.2">
      <c r="A1095" t="s">
        <v>2250</v>
      </c>
      <c r="B1095" t="s">
        <v>2250</v>
      </c>
      <c r="C1095">
        <v>4</v>
      </c>
      <c r="D1095">
        <v>409</v>
      </c>
      <c r="E1095" t="s">
        <v>1905</v>
      </c>
      <c r="F1095">
        <v>4</v>
      </c>
      <c r="G1095">
        <v>409</v>
      </c>
      <c r="H1095" t="s">
        <v>1905</v>
      </c>
      <c r="I1095" t="s">
        <v>2251</v>
      </c>
      <c r="J1095">
        <v>0</v>
      </c>
      <c r="K1095">
        <v>3343</v>
      </c>
      <c r="L1095">
        <v>65</v>
      </c>
      <c r="M1095">
        <v>3278</v>
      </c>
      <c r="N1095">
        <v>749</v>
      </c>
      <c r="O1095">
        <v>900</v>
      </c>
      <c r="P1095">
        <v>518</v>
      </c>
      <c r="Q1095">
        <v>106</v>
      </c>
      <c r="R1095">
        <v>596</v>
      </c>
      <c r="S1095">
        <v>184</v>
      </c>
      <c r="T1095">
        <v>126</v>
      </c>
      <c r="U1095">
        <v>26</v>
      </c>
      <c r="V1095">
        <v>34</v>
      </c>
      <c r="W1095">
        <v>20</v>
      </c>
      <c r="X1095">
        <v>19</v>
      </c>
    </row>
    <row r="1096" spans="1:24" x14ac:dyDescent="0.2">
      <c r="A1096" t="s">
        <v>2252</v>
      </c>
      <c r="B1096" t="s">
        <v>2252</v>
      </c>
      <c r="C1096">
        <v>4</v>
      </c>
      <c r="D1096">
        <v>410</v>
      </c>
      <c r="E1096" t="s">
        <v>1900</v>
      </c>
      <c r="F1096">
        <v>4</v>
      </c>
      <c r="G1096">
        <v>410</v>
      </c>
      <c r="H1096" t="s">
        <v>1900</v>
      </c>
      <c r="I1096" t="s">
        <v>2253</v>
      </c>
      <c r="J1096">
        <v>893</v>
      </c>
      <c r="K1096">
        <v>635</v>
      </c>
      <c r="L1096">
        <v>10</v>
      </c>
      <c r="M1096">
        <v>625</v>
      </c>
      <c r="N1096">
        <v>140</v>
      </c>
      <c r="O1096">
        <v>197</v>
      </c>
      <c r="P1096">
        <v>126</v>
      </c>
      <c r="Q1096">
        <v>26</v>
      </c>
      <c r="R1096">
        <v>65</v>
      </c>
      <c r="S1096">
        <v>33</v>
      </c>
      <c r="T1096">
        <v>27</v>
      </c>
      <c r="U1096">
        <v>3</v>
      </c>
      <c r="V1096">
        <v>7</v>
      </c>
      <c r="W1096">
        <v>0</v>
      </c>
      <c r="X1096">
        <v>1</v>
      </c>
    </row>
    <row r="1097" spans="1:24" x14ac:dyDescent="0.2">
      <c r="A1097" t="s">
        <v>2254</v>
      </c>
      <c r="B1097" t="s">
        <v>2254</v>
      </c>
      <c r="C1097">
        <v>4</v>
      </c>
      <c r="D1097">
        <v>410</v>
      </c>
      <c r="E1097" t="s">
        <v>1900</v>
      </c>
      <c r="F1097">
        <v>4</v>
      </c>
      <c r="G1097">
        <v>410</v>
      </c>
      <c r="H1097" t="s">
        <v>1900</v>
      </c>
      <c r="I1097" t="s">
        <v>2255</v>
      </c>
      <c r="J1097">
        <v>10936</v>
      </c>
      <c r="K1097">
        <v>7497</v>
      </c>
      <c r="L1097">
        <v>152</v>
      </c>
      <c r="M1097">
        <v>7345</v>
      </c>
      <c r="N1097">
        <v>2820</v>
      </c>
      <c r="O1097">
        <v>926</v>
      </c>
      <c r="P1097">
        <v>1999</v>
      </c>
      <c r="Q1097">
        <v>240</v>
      </c>
      <c r="R1097">
        <v>604</v>
      </c>
      <c r="S1097">
        <v>431</v>
      </c>
      <c r="T1097">
        <v>188</v>
      </c>
      <c r="U1097">
        <v>59</v>
      </c>
      <c r="V1097">
        <v>57</v>
      </c>
      <c r="W1097">
        <v>14</v>
      </c>
      <c r="X1097">
        <v>7</v>
      </c>
    </row>
    <row r="1098" spans="1:24" x14ac:dyDescent="0.2">
      <c r="A1098" t="s">
        <v>2256</v>
      </c>
      <c r="B1098" t="s">
        <v>2256</v>
      </c>
      <c r="C1098">
        <v>4</v>
      </c>
      <c r="D1098">
        <v>410</v>
      </c>
      <c r="E1098" t="s">
        <v>1900</v>
      </c>
      <c r="F1098">
        <v>4</v>
      </c>
      <c r="G1098">
        <v>410</v>
      </c>
      <c r="H1098" t="s">
        <v>1900</v>
      </c>
      <c r="I1098" t="s">
        <v>2257</v>
      </c>
      <c r="J1098">
        <v>4686</v>
      </c>
      <c r="K1098">
        <v>3347</v>
      </c>
      <c r="L1098">
        <v>74</v>
      </c>
      <c r="M1098">
        <v>3273</v>
      </c>
      <c r="N1098">
        <v>1264</v>
      </c>
      <c r="O1098">
        <v>363</v>
      </c>
      <c r="P1098">
        <v>948</v>
      </c>
      <c r="Q1098">
        <v>118</v>
      </c>
      <c r="R1098">
        <v>236</v>
      </c>
      <c r="S1098">
        <v>199</v>
      </c>
      <c r="T1098">
        <v>89</v>
      </c>
      <c r="U1098">
        <v>19</v>
      </c>
      <c r="V1098">
        <v>28</v>
      </c>
      <c r="W1098">
        <v>4</v>
      </c>
      <c r="X1098">
        <v>5</v>
      </c>
    </row>
    <row r="1099" spans="1:24" x14ac:dyDescent="0.2">
      <c r="A1099" t="s">
        <v>2258</v>
      </c>
      <c r="B1099" t="s">
        <v>2258</v>
      </c>
      <c r="C1099">
        <v>4</v>
      </c>
      <c r="D1099">
        <v>410</v>
      </c>
      <c r="E1099" t="s">
        <v>1900</v>
      </c>
      <c r="F1099">
        <v>4</v>
      </c>
      <c r="G1099">
        <v>410</v>
      </c>
      <c r="H1099" t="s">
        <v>1900</v>
      </c>
      <c r="I1099" t="s">
        <v>2259</v>
      </c>
      <c r="J1099">
        <v>645</v>
      </c>
      <c r="K1099">
        <v>493</v>
      </c>
      <c r="L1099">
        <v>4</v>
      </c>
      <c r="M1099">
        <v>489</v>
      </c>
      <c r="N1099">
        <v>124</v>
      </c>
      <c r="O1099">
        <v>154</v>
      </c>
      <c r="P1099">
        <v>104</v>
      </c>
      <c r="Q1099">
        <v>17</v>
      </c>
      <c r="R1099">
        <v>35</v>
      </c>
      <c r="S1099">
        <v>28</v>
      </c>
      <c r="T1099">
        <v>19</v>
      </c>
      <c r="U1099">
        <v>4</v>
      </c>
      <c r="V1099">
        <v>1</v>
      </c>
      <c r="W1099">
        <v>1</v>
      </c>
      <c r="X1099">
        <v>2</v>
      </c>
    </row>
    <row r="1100" spans="1:24" x14ac:dyDescent="0.2">
      <c r="A1100" t="s">
        <v>2260</v>
      </c>
      <c r="B1100" t="s">
        <v>2260</v>
      </c>
      <c r="C1100">
        <v>4</v>
      </c>
      <c r="D1100">
        <v>410</v>
      </c>
      <c r="E1100" t="s">
        <v>1900</v>
      </c>
      <c r="F1100">
        <v>4</v>
      </c>
      <c r="G1100">
        <v>410</v>
      </c>
      <c r="H1100" t="s">
        <v>1900</v>
      </c>
      <c r="I1100" t="s">
        <v>2261</v>
      </c>
      <c r="J1100">
        <v>8140</v>
      </c>
      <c r="K1100">
        <v>5538</v>
      </c>
      <c r="L1100">
        <v>110</v>
      </c>
      <c r="M1100">
        <v>5428</v>
      </c>
      <c r="N1100">
        <v>1855</v>
      </c>
      <c r="O1100">
        <v>952</v>
      </c>
      <c r="P1100">
        <v>1196</v>
      </c>
      <c r="Q1100">
        <v>163</v>
      </c>
      <c r="R1100">
        <v>669</v>
      </c>
      <c r="S1100">
        <v>289</v>
      </c>
      <c r="T1100">
        <v>201</v>
      </c>
      <c r="U1100">
        <v>33</v>
      </c>
      <c r="V1100">
        <v>56</v>
      </c>
      <c r="W1100">
        <v>6</v>
      </c>
      <c r="X1100">
        <v>8</v>
      </c>
    </row>
    <row r="1101" spans="1:24" x14ac:dyDescent="0.2">
      <c r="A1101" t="s">
        <v>2262</v>
      </c>
      <c r="B1101" t="s">
        <v>2262</v>
      </c>
      <c r="C1101">
        <v>4</v>
      </c>
      <c r="D1101">
        <v>410</v>
      </c>
      <c r="E1101" t="s">
        <v>1900</v>
      </c>
      <c r="F1101">
        <v>4</v>
      </c>
      <c r="G1101">
        <v>410</v>
      </c>
      <c r="H1101" t="s">
        <v>1900</v>
      </c>
      <c r="I1101" t="s">
        <v>2263</v>
      </c>
      <c r="J1101">
        <v>1062</v>
      </c>
      <c r="K1101">
        <v>795</v>
      </c>
      <c r="L1101">
        <v>18</v>
      </c>
      <c r="M1101">
        <v>777</v>
      </c>
      <c r="N1101">
        <v>188</v>
      </c>
      <c r="O1101">
        <v>240</v>
      </c>
      <c r="P1101">
        <v>159</v>
      </c>
      <c r="Q1101">
        <v>21</v>
      </c>
      <c r="R1101">
        <v>78</v>
      </c>
      <c r="S1101">
        <v>55</v>
      </c>
      <c r="T1101">
        <v>28</v>
      </c>
      <c r="U1101">
        <v>2</v>
      </c>
      <c r="V1101">
        <v>4</v>
      </c>
      <c r="W1101">
        <v>1</v>
      </c>
      <c r="X1101">
        <v>1</v>
      </c>
    </row>
    <row r="1102" spans="1:24" x14ac:dyDescent="0.2">
      <c r="A1102" t="s">
        <v>2264</v>
      </c>
      <c r="B1102" t="s">
        <v>2264</v>
      </c>
      <c r="C1102">
        <v>4</v>
      </c>
      <c r="D1102">
        <v>410</v>
      </c>
      <c r="E1102" t="s">
        <v>1900</v>
      </c>
      <c r="F1102">
        <v>4</v>
      </c>
      <c r="G1102">
        <v>410</v>
      </c>
      <c r="H1102" t="s">
        <v>1900</v>
      </c>
      <c r="I1102" t="s">
        <v>2265</v>
      </c>
      <c r="J1102">
        <v>4519</v>
      </c>
      <c r="K1102">
        <v>3204</v>
      </c>
      <c r="L1102">
        <v>72</v>
      </c>
      <c r="M1102">
        <v>3132</v>
      </c>
      <c r="N1102">
        <v>942</v>
      </c>
      <c r="O1102">
        <v>580</v>
      </c>
      <c r="P1102">
        <v>842</v>
      </c>
      <c r="Q1102">
        <v>104</v>
      </c>
      <c r="R1102">
        <v>300</v>
      </c>
      <c r="S1102">
        <v>192</v>
      </c>
      <c r="T1102">
        <v>124</v>
      </c>
      <c r="U1102">
        <v>25</v>
      </c>
      <c r="V1102">
        <v>14</v>
      </c>
      <c r="W1102">
        <v>5</v>
      </c>
      <c r="X1102">
        <v>4</v>
      </c>
    </row>
    <row r="1103" spans="1:24" x14ac:dyDescent="0.2">
      <c r="A1103" t="s">
        <v>2266</v>
      </c>
      <c r="B1103" t="s">
        <v>2266</v>
      </c>
      <c r="C1103">
        <v>4</v>
      </c>
      <c r="D1103">
        <v>410</v>
      </c>
      <c r="E1103" t="s">
        <v>1900</v>
      </c>
      <c r="F1103">
        <v>4</v>
      </c>
      <c r="G1103">
        <v>410</v>
      </c>
      <c r="H1103" t="s">
        <v>1900</v>
      </c>
      <c r="I1103" t="s">
        <v>2267</v>
      </c>
      <c r="J1103">
        <v>1360</v>
      </c>
      <c r="K1103">
        <v>987</v>
      </c>
      <c r="L1103">
        <v>23</v>
      </c>
      <c r="M1103">
        <v>964</v>
      </c>
      <c r="N1103">
        <v>286</v>
      </c>
      <c r="O1103">
        <v>268</v>
      </c>
      <c r="P1103">
        <v>196</v>
      </c>
      <c r="Q1103">
        <v>11</v>
      </c>
      <c r="R1103">
        <v>123</v>
      </c>
      <c r="S1103">
        <v>42</v>
      </c>
      <c r="T1103">
        <v>17</v>
      </c>
      <c r="U1103">
        <v>7</v>
      </c>
      <c r="V1103">
        <v>6</v>
      </c>
      <c r="W1103">
        <v>3</v>
      </c>
      <c r="X1103">
        <v>5</v>
      </c>
    </row>
    <row r="1104" spans="1:24" x14ac:dyDescent="0.2">
      <c r="A1104" t="s">
        <v>2268</v>
      </c>
      <c r="B1104" t="s">
        <v>2268</v>
      </c>
      <c r="C1104">
        <v>4</v>
      </c>
      <c r="D1104">
        <v>410</v>
      </c>
      <c r="E1104" t="s">
        <v>1900</v>
      </c>
      <c r="F1104">
        <v>4</v>
      </c>
      <c r="G1104">
        <v>410</v>
      </c>
      <c r="H1104" t="s">
        <v>1900</v>
      </c>
      <c r="I1104" t="s">
        <v>2269</v>
      </c>
      <c r="J1104">
        <v>1939</v>
      </c>
      <c r="K1104">
        <v>1391</v>
      </c>
      <c r="L1104">
        <v>29</v>
      </c>
      <c r="M1104">
        <v>1362</v>
      </c>
      <c r="N1104">
        <v>333</v>
      </c>
      <c r="O1104">
        <v>352</v>
      </c>
      <c r="P1104">
        <v>338</v>
      </c>
      <c r="Q1104">
        <v>46</v>
      </c>
      <c r="R1104">
        <v>139</v>
      </c>
      <c r="S1104">
        <v>88</v>
      </c>
      <c r="T1104">
        <v>47</v>
      </c>
      <c r="U1104">
        <v>8</v>
      </c>
      <c r="V1104">
        <v>4</v>
      </c>
      <c r="W1104">
        <v>5</v>
      </c>
      <c r="X1104">
        <v>2</v>
      </c>
    </row>
    <row r="1105" spans="1:24" x14ac:dyDescent="0.2">
      <c r="A1105" t="s">
        <v>2270</v>
      </c>
      <c r="B1105" t="s">
        <v>2270</v>
      </c>
      <c r="C1105">
        <v>4</v>
      </c>
      <c r="D1105">
        <v>410</v>
      </c>
      <c r="E1105" t="s">
        <v>1900</v>
      </c>
      <c r="F1105">
        <v>4</v>
      </c>
      <c r="G1105">
        <v>410</v>
      </c>
      <c r="H1105" t="s">
        <v>1900</v>
      </c>
      <c r="I1105" t="s">
        <v>2271</v>
      </c>
      <c r="J1105">
        <v>1873</v>
      </c>
      <c r="K1105">
        <v>1399</v>
      </c>
      <c r="L1105">
        <v>26</v>
      </c>
      <c r="M1105">
        <v>1373</v>
      </c>
      <c r="N1105">
        <v>462</v>
      </c>
      <c r="O1105">
        <v>242</v>
      </c>
      <c r="P1105">
        <v>280</v>
      </c>
      <c r="Q1105">
        <v>40</v>
      </c>
      <c r="R1105">
        <v>207</v>
      </c>
      <c r="S1105">
        <v>60</v>
      </c>
      <c r="T1105">
        <v>61</v>
      </c>
      <c r="U1105">
        <v>11</v>
      </c>
      <c r="V1105">
        <v>7</v>
      </c>
      <c r="W1105">
        <v>1</v>
      </c>
      <c r="X1105">
        <v>2</v>
      </c>
    </row>
    <row r="1106" spans="1:24" x14ac:dyDescent="0.2">
      <c r="A1106" t="s">
        <v>2272</v>
      </c>
      <c r="B1106" t="s">
        <v>2272</v>
      </c>
      <c r="C1106">
        <v>4</v>
      </c>
      <c r="D1106">
        <v>410</v>
      </c>
      <c r="E1106" t="s">
        <v>1900</v>
      </c>
      <c r="F1106">
        <v>4</v>
      </c>
      <c r="G1106">
        <v>410</v>
      </c>
      <c r="H1106" t="s">
        <v>1900</v>
      </c>
      <c r="I1106" t="s">
        <v>2273</v>
      </c>
      <c r="J1106">
        <v>2560</v>
      </c>
      <c r="K1106">
        <v>1850</v>
      </c>
      <c r="L1106">
        <v>30</v>
      </c>
      <c r="M1106">
        <v>1820</v>
      </c>
      <c r="N1106">
        <v>592</v>
      </c>
      <c r="O1106">
        <v>398</v>
      </c>
      <c r="P1106">
        <v>421</v>
      </c>
      <c r="Q1106">
        <v>51</v>
      </c>
      <c r="R1106">
        <v>167</v>
      </c>
      <c r="S1106">
        <v>97</v>
      </c>
      <c r="T1106">
        <v>61</v>
      </c>
      <c r="U1106">
        <v>8</v>
      </c>
      <c r="V1106">
        <v>18</v>
      </c>
      <c r="W1106">
        <v>3</v>
      </c>
      <c r="X1106">
        <v>4</v>
      </c>
    </row>
    <row r="1107" spans="1:24" x14ac:dyDescent="0.2">
      <c r="A1107" t="s">
        <v>2274</v>
      </c>
      <c r="B1107" t="s">
        <v>2274</v>
      </c>
      <c r="C1107">
        <v>4</v>
      </c>
      <c r="D1107">
        <v>410</v>
      </c>
      <c r="E1107" t="s">
        <v>1900</v>
      </c>
      <c r="F1107">
        <v>4</v>
      </c>
      <c r="G1107">
        <v>410</v>
      </c>
      <c r="H1107" t="s">
        <v>1900</v>
      </c>
      <c r="I1107" t="s">
        <v>2275</v>
      </c>
      <c r="J1107">
        <v>19851</v>
      </c>
      <c r="K1107">
        <v>14108</v>
      </c>
      <c r="L1107">
        <v>268</v>
      </c>
      <c r="M1107">
        <v>13840</v>
      </c>
      <c r="N1107">
        <v>4306</v>
      </c>
      <c r="O1107">
        <v>2467</v>
      </c>
      <c r="P1107">
        <v>2809</v>
      </c>
      <c r="Q1107">
        <v>508</v>
      </c>
      <c r="R1107">
        <v>2063</v>
      </c>
      <c r="S1107">
        <v>666</v>
      </c>
      <c r="T1107">
        <v>740</v>
      </c>
      <c r="U1107">
        <v>106</v>
      </c>
      <c r="V1107">
        <v>116</v>
      </c>
      <c r="W1107">
        <v>25</v>
      </c>
      <c r="X1107">
        <v>34</v>
      </c>
    </row>
    <row r="1108" spans="1:24" x14ac:dyDescent="0.2">
      <c r="A1108" t="s">
        <v>2276</v>
      </c>
      <c r="B1108" t="s">
        <v>2276</v>
      </c>
      <c r="C1108">
        <v>4</v>
      </c>
      <c r="D1108">
        <v>410</v>
      </c>
      <c r="E1108" t="s">
        <v>1900</v>
      </c>
      <c r="F1108">
        <v>4</v>
      </c>
      <c r="G1108">
        <v>410</v>
      </c>
      <c r="H1108" t="s">
        <v>1900</v>
      </c>
      <c r="I1108" t="s">
        <v>2277</v>
      </c>
      <c r="J1108">
        <v>4995</v>
      </c>
      <c r="K1108">
        <v>3598</v>
      </c>
      <c r="L1108">
        <v>100</v>
      </c>
      <c r="M1108">
        <v>3498</v>
      </c>
      <c r="N1108">
        <v>922</v>
      </c>
      <c r="O1108">
        <v>988</v>
      </c>
      <c r="P1108">
        <v>602</v>
      </c>
      <c r="Q1108">
        <v>142</v>
      </c>
      <c r="R1108">
        <v>427</v>
      </c>
      <c r="S1108">
        <v>168</v>
      </c>
      <c r="T1108">
        <v>200</v>
      </c>
      <c r="U1108">
        <v>20</v>
      </c>
      <c r="V1108">
        <v>17</v>
      </c>
      <c r="W1108">
        <v>12</v>
      </c>
      <c r="X1108">
        <v>0</v>
      </c>
    </row>
    <row r="1109" spans="1:24" x14ac:dyDescent="0.2">
      <c r="A1109" t="s">
        <v>2278</v>
      </c>
      <c r="B1109" t="s">
        <v>2278</v>
      </c>
      <c r="C1109">
        <v>4</v>
      </c>
      <c r="D1109">
        <v>410</v>
      </c>
      <c r="E1109" t="s">
        <v>1900</v>
      </c>
      <c r="F1109">
        <v>4</v>
      </c>
      <c r="G1109">
        <v>410</v>
      </c>
      <c r="H1109" t="s">
        <v>1900</v>
      </c>
      <c r="I1109" t="s">
        <v>2279</v>
      </c>
      <c r="J1109">
        <v>4489</v>
      </c>
      <c r="K1109">
        <v>3014</v>
      </c>
      <c r="L1109">
        <v>67</v>
      </c>
      <c r="M1109">
        <v>2947</v>
      </c>
      <c r="N1109">
        <v>870</v>
      </c>
      <c r="O1109">
        <v>695</v>
      </c>
      <c r="P1109">
        <v>558</v>
      </c>
      <c r="Q1109">
        <v>75</v>
      </c>
      <c r="R1109">
        <v>421</v>
      </c>
      <c r="S1109">
        <v>150</v>
      </c>
      <c r="T1109">
        <v>105</v>
      </c>
      <c r="U1109">
        <v>28</v>
      </c>
      <c r="V1109">
        <v>21</v>
      </c>
      <c r="W1109">
        <v>16</v>
      </c>
      <c r="X1109">
        <v>8</v>
      </c>
    </row>
    <row r="1110" spans="1:24" x14ac:dyDescent="0.2">
      <c r="A1110" t="s">
        <v>2280</v>
      </c>
      <c r="B1110" t="s">
        <v>2280</v>
      </c>
      <c r="C1110">
        <v>4</v>
      </c>
      <c r="D1110">
        <v>410</v>
      </c>
      <c r="E1110" t="s">
        <v>1900</v>
      </c>
      <c r="F1110">
        <v>4</v>
      </c>
      <c r="G1110">
        <v>410</v>
      </c>
      <c r="H1110" t="s">
        <v>1900</v>
      </c>
      <c r="I1110" t="s">
        <v>2281</v>
      </c>
      <c r="J1110">
        <v>1614</v>
      </c>
      <c r="K1110">
        <v>1218</v>
      </c>
      <c r="L1110">
        <v>22</v>
      </c>
      <c r="M1110">
        <v>1196</v>
      </c>
      <c r="N1110">
        <v>293</v>
      </c>
      <c r="O1110">
        <v>416</v>
      </c>
      <c r="P1110">
        <v>208</v>
      </c>
      <c r="Q1110">
        <v>28</v>
      </c>
      <c r="R1110">
        <v>150</v>
      </c>
      <c r="S1110">
        <v>62</v>
      </c>
      <c r="T1110">
        <v>22</v>
      </c>
      <c r="U1110">
        <v>3</v>
      </c>
      <c r="V1110">
        <v>5</v>
      </c>
      <c r="W1110">
        <v>5</v>
      </c>
      <c r="X1110">
        <v>4</v>
      </c>
    </row>
    <row r="1111" spans="1:24" x14ac:dyDescent="0.2">
      <c r="A1111" t="s">
        <v>2282</v>
      </c>
      <c r="B1111" t="s">
        <v>2282</v>
      </c>
      <c r="C1111">
        <v>4</v>
      </c>
      <c r="D1111">
        <v>410</v>
      </c>
      <c r="E1111" t="s">
        <v>1900</v>
      </c>
      <c r="F1111">
        <v>4</v>
      </c>
      <c r="G1111">
        <v>410</v>
      </c>
      <c r="H1111" t="s">
        <v>1900</v>
      </c>
      <c r="I1111" t="s">
        <v>2283</v>
      </c>
      <c r="J1111">
        <v>1558</v>
      </c>
      <c r="K1111">
        <v>1184</v>
      </c>
      <c r="L1111">
        <v>22</v>
      </c>
      <c r="M1111">
        <v>1162</v>
      </c>
      <c r="N1111">
        <v>400</v>
      </c>
      <c r="O1111">
        <v>244</v>
      </c>
      <c r="P1111">
        <v>237</v>
      </c>
      <c r="Q1111">
        <v>43</v>
      </c>
      <c r="R1111">
        <v>129</v>
      </c>
      <c r="S1111">
        <v>52</v>
      </c>
      <c r="T1111">
        <v>45</v>
      </c>
      <c r="U1111">
        <v>6</v>
      </c>
      <c r="V1111">
        <v>4</v>
      </c>
      <c r="W1111">
        <v>0</v>
      </c>
      <c r="X1111">
        <v>2</v>
      </c>
    </row>
    <row r="1112" spans="1:24" x14ac:dyDescent="0.2">
      <c r="A1112" t="s">
        <v>2284</v>
      </c>
      <c r="B1112" t="s">
        <v>2284</v>
      </c>
      <c r="C1112">
        <v>4</v>
      </c>
      <c r="D1112">
        <v>410</v>
      </c>
      <c r="E1112" t="s">
        <v>1900</v>
      </c>
      <c r="F1112">
        <v>4</v>
      </c>
      <c r="G1112">
        <v>410</v>
      </c>
      <c r="H1112" t="s">
        <v>1900</v>
      </c>
      <c r="I1112" t="s">
        <v>2285</v>
      </c>
      <c r="J1112">
        <v>5228</v>
      </c>
      <c r="K1112">
        <v>3773</v>
      </c>
      <c r="L1112">
        <v>68</v>
      </c>
      <c r="M1112">
        <v>3705</v>
      </c>
      <c r="N1112">
        <v>1280</v>
      </c>
      <c r="O1112">
        <v>549</v>
      </c>
      <c r="P1112">
        <v>904</v>
      </c>
      <c r="Q1112">
        <v>125</v>
      </c>
      <c r="R1112">
        <v>458</v>
      </c>
      <c r="S1112">
        <v>166</v>
      </c>
      <c r="T1112">
        <v>162</v>
      </c>
      <c r="U1112">
        <v>22</v>
      </c>
      <c r="V1112">
        <v>33</v>
      </c>
      <c r="W1112">
        <v>2</v>
      </c>
      <c r="X1112">
        <v>4</v>
      </c>
    </row>
    <row r="1113" spans="1:24" x14ac:dyDescent="0.2">
      <c r="A1113" t="s">
        <v>2286</v>
      </c>
      <c r="B1113" t="s">
        <v>2286</v>
      </c>
      <c r="C1113">
        <v>4</v>
      </c>
      <c r="D1113">
        <v>410</v>
      </c>
      <c r="E1113" t="s">
        <v>1900</v>
      </c>
      <c r="F1113">
        <v>4</v>
      </c>
      <c r="G1113">
        <v>410</v>
      </c>
      <c r="H1113" t="s">
        <v>1900</v>
      </c>
      <c r="I1113" t="s">
        <v>2287</v>
      </c>
      <c r="J1113">
        <v>1458</v>
      </c>
      <c r="K1113">
        <v>1079</v>
      </c>
      <c r="L1113">
        <v>22</v>
      </c>
      <c r="M1113">
        <v>1057</v>
      </c>
      <c r="N1113">
        <v>308</v>
      </c>
      <c r="O1113">
        <v>252</v>
      </c>
      <c r="P1113">
        <v>227</v>
      </c>
      <c r="Q1113">
        <v>46</v>
      </c>
      <c r="R1113">
        <v>118</v>
      </c>
      <c r="S1113">
        <v>65</v>
      </c>
      <c r="T1113">
        <v>24</v>
      </c>
      <c r="U1113">
        <v>11</v>
      </c>
      <c r="V1113">
        <v>2</v>
      </c>
      <c r="W1113">
        <v>4</v>
      </c>
      <c r="X1113">
        <v>0</v>
      </c>
    </row>
    <row r="1114" spans="1:24" x14ac:dyDescent="0.2">
      <c r="A1114" t="s">
        <v>2288</v>
      </c>
      <c r="B1114" t="s">
        <v>2288</v>
      </c>
      <c r="C1114">
        <v>4</v>
      </c>
      <c r="D1114">
        <v>410</v>
      </c>
      <c r="E1114" t="s">
        <v>1900</v>
      </c>
      <c r="F1114">
        <v>4</v>
      </c>
      <c r="G1114">
        <v>410</v>
      </c>
      <c r="H1114" t="s">
        <v>1900</v>
      </c>
      <c r="I1114" t="s">
        <v>2289</v>
      </c>
      <c r="J1114">
        <v>3084</v>
      </c>
      <c r="K1114">
        <v>2269</v>
      </c>
      <c r="L1114">
        <v>50</v>
      </c>
      <c r="M1114">
        <v>2219</v>
      </c>
      <c r="N1114">
        <v>633</v>
      </c>
      <c r="O1114">
        <v>437</v>
      </c>
      <c r="P1114">
        <v>590</v>
      </c>
      <c r="Q1114">
        <v>79</v>
      </c>
      <c r="R1114">
        <v>206</v>
      </c>
      <c r="S1114">
        <v>170</v>
      </c>
      <c r="T1114">
        <v>70</v>
      </c>
      <c r="U1114">
        <v>6</v>
      </c>
      <c r="V1114">
        <v>21</v>
      </c>
      <c r="W1114">
        <v>5</v>
      </c>
      <c r="X1114">
        <v>2</v>
      </c>
    </row>
    <row r="1115" spans="1:24" x14ac:dyDescent="0.2">
      <c r="A1115" t="s">
        <v>2290</v>
      </c>
      <c r="B1115" t="s">
        <v>2290</v>
      </c>
      <c r="C1115">
        <v>4</v>
      </c>
      <c r="D1115">
        <v>410</v>
      </c>
      <c r="E1115" t="s">
        <v>1900</v>
      </c>
      <c r="F1115">
        <v>4</v>
      </c>
      <c r="G1115">
        <v>410</v>
      </c>
      <c r="H1115" t="s">
        <v>1900</v>
      </c>
      <c r="I1115" t="s">
        <v>2291</v>
      </c>
      <c r="J1115">
        <v>3700</v>
      </c>
      <c r="K1115">
        <v>2774</v>
      </c>
      <c r="L1115">
        <v>63</v>
      </c>
      <c r="M1115">
        <v>2711</v>
      </c>
      <c r="N1115">
        <v>796</v>
      </c>
      <c r="O1115">
        <v>758</v>
      </c>
      <c r="P1115">
        <v>474</v>
      </c>
      <c r="Q1115">
        <v>80</v>
      </c>
      <c r="R1115">
        <v>301</v>
      </c>
      <c r="S1115">
        <v>143</v>
      </c>
      <c r="T1115">
        <v>107</v>
      </c>
      <c r="U1115">
        <v>17</v>
      </c>
      <c r="V1115">
        <v>16</v>
      </c>
      <c r="W1115">
        <v>15</v>
      </c>
      <c r="X1115">
        <v>4</v>
      </c>
    </row>
    <row r="1116" spans="1:24" x14ac:dyDescent="0.2">
      <c r="A1116" t="s">
        <v>2292</v>
      </c>
      <c r="B1116" t="s">
        <v>2292</v>
      </c>
      <c r="C1116">
        <v>4</v>
      </c>
      <c r="D1116">
        <v>410</v>
      </c>
      <c r="E1116" t="s">
        <v>1900</v>
      </c>
      <c r="F1116">
        <v>4</v>
      </c>
      <c r="G1116">
        <v>410</v>
      </c>
      <c r="H1116" t="s">
        <v>1900</v>
      </c>
      <c r="I1116" t="s">
        <v>2293</v>
      </c>
      <c r="J1116">
        <v>16475</v>
      </c>
      <c r="K1116">
        <v>11000</v>
      </c>
      <c r="L1116">
        <v>202</v>
      </c>
      <c r="M1116">
        <v>10798</v>
      </c>
      <c r="N1116">
        <v>4229</v>
      </c>
      <c r="O1116">
        <v>1382</v>
      </c>
      <c r="P1116">
        <v>2708</v>
      </c>
      <c r="Q1116">
        <v>334</v>
      </c>
      <c r="R1116">
        <v>963</v>
      </c>
      <c r="S1116">
        <v>572</v>
      </c>
      <c r="T1116">
        <v>374</v>
      </c>
      <c r="U1116">
        <v>90</v>
      </c>
      <c r="V1116">
        <v>99</v>
      </c>
      <c r="W1116">
        <v>27</v>
      </c>
      <c r="X1116">
        <v>20</v>
      </c>
    </row>
    <row r="1117" spans="1:24" x14ac:dyDescent="0.2">
      <c r="A1117" t="s">
        <v>2294</v>
      </c>
      <c r="B1117" t="s">
        <v>2294</v>
      </c>
      <c r="C1117">
        <v>4</v>
      </c>
      <c r="D1117">
        <v>410</v>
      </c>
      <c r="E1117" t="s">
        <v>1900</v>
      </c>
      <c r="F1117">
        <v>4</v>
      </c>
      <c r="G1117">
        <v>410</v>
      </c>
      <c r="H1117" t="s">
        <v>1900</v>
      </c>
      <c r="I1117" t="s">
        <v>2295</v>
      </c>
      <c r="J1117">
        <v>4578</v>
      </c>
      <c r="K1117">
        <v>3372</v>
      </c>
      <c r="L1117">
        <v>77</v>
      </c>
      <c r="M1117">
        <v>3295</v>
      </c>
      <c r="N1117">
        <v>863</v>
      </c>
      <c r="O1117">
        <v>812</v>
      </c>
      <c r="P1117">
        <v>556</v>
      </c>
      <c r="Q1117">
        <v>110</v>
      </c>
      <c r="R1117">
        <v>574</v>
      </c>
      <c r="S1117">
        <v>129</v>
      </c>
      <c r="T1117">
        <v>187</v>
      </c>
      <c r="U1117">
        <v>37</v>
      </c>
      <c r="V1117">
        <v>21</v>
      </c>
      <c r="W1117">
        <v>4</v>
      </c>
      <c r="X1117">
        <v>2</v>
      </c>
    </row>
    <row r="1118" spans="1:24" x14ac:dyDescent="0.2">
      <c r="A1118" t="s">
        <v>2296</v>
      </c>
      <c r="B1118" t="s">
        <v>2296</v>
      </c>
      <c r="C1118">
        <v>4</v>
      </c>
      <c r="D1118">
        <v>410</v>
      </c>
      <c r="E1118" t="s">
        <v>1900</v>
      </c>
      <c r="F1118">
        <v>4</v>
      </c>
      <c r="G1118">
        <v>410</v>
      </c>
      <c r="H1118" t="s">
        <v>1900</v>
      </c>
      <c r="I1118" t="s">
        <v>2297</v>
      </c>
      <c r="J1118">
        <v>0</v>
      </c>
      <c r="K1118">
        <v>8475</v>
      </c>
      <c r="L1118">
        <v>150</v>
      </c>
      <c r="M1118">
        <v>8325</v>
      </c>
      <c r="N1118">
        <v>2523</v>
      </c>
      <c r="O1118">
        <v>1910</v>
      </c>
      <c r="P1118">
        <v>1201</v>
      </c>
      <c r="Q1118">
        <v>204</v>
      </c>
      <c r="R1118">
        <v>1530</v>
      </c>
      <c r="S1118">
        <v>396</v>
      </c>
      <c r="T1118">
        <v>396</v>
      </c>
      <c r="U1118">
        <v>63</v>
      </c>
      <c r="V1118">
        <v>62</v>
      </c>
      <c r="W1118">
        <v>22</v>
      </c>
      <c r="X1118">
        <v>18</v>
      </c>
    </row>
    <row r="1119" spans="1:24" x14ac:dyDescent="0.2">
      <c r="A1119" t="s">
        <v>2298</v>
      </c>
      <c r="B1119" t="s">
        <v>2298</v>
      </c>
      <c r="C1119">
        <v>4</v>
      </c>
      <c r="D1119">
        <v>411</v>
      </c>
      <c r="E1119" t="s">
        <v>2036</v>
      </c>
      <c r="F1119">
        <v>4</v>
      </c>
      <c r="G1119">
        <v>411</v>
      </c>
      <c r="H1119" t="s">
        <v>2036</v>
      </c>
      <c r="I1119" t="s">
        <v>2299</v>
      </c>
      <c r="J1119">
        <v>955</v>
      </c>
      <c r="K1119">
        <v>786</v>
      </c>
      <c r="L1119">
        <v>28</v>
      </c>
      <c r="M1119">
        <v>758</v>
      </c>
      <c r="N1119">
        <v>221</v>
      </c>
      <c r="O1119">
        <v>231</v>
      </c>
      <c r="P1119">
        <v>144</v>
      </c>
      <c r="Q1119">
        <v>34</v>
      </c>
      <c r="R1119">
        <v>58</v>
      </c>
      <c r="S1119">
        <v>40</v>
      </c>
      <c r="T1119">
        <v>16</v>
      </c>
      <c r="U1119">
        <v>4</v>
      </c>
      <c r="V1119">
        <v>6</v>
      </c>
      <c r="W1119">
        <v>3</v>
      </c>
      <c r="X1119">
        <v>1</v>
      </c>
    </row>
    <row r="1120" spans="1:24" x14ac:dyDescent="0.2">
      <c r="A1120" t="s">
        <v>2300</v>
      </c>
      <c r="B1120" t="s">
        <v>2300</v>
      </c>
      <c r="C1120">
        <v>4</v>
      </c>
      <c r="D1120">
        <v>411</v>
      </c>
      <c r="E1120" t="s">
        <v>2036</v>
      </c>
      <c r="F1120">
        <v>4</v>
      </c>
      <c r="G1120">
        <v>411</v>
      </c>
      <c r="H1120" t="s">
        <v>2036</v>
      </c>
      <c r="I1120" t="s">
        <v>2301</v>
      </c>
      <c r="J1120">
        <v>1103</v>
      </c>
      <c r="K1120">
        <v>858</v>
      </c>
      <c r="L1120">
        <v>18</v>
      </c>
      <c r="M1120">
        <v>840</v>
      </c>
      <c r="N1120">
        <v>226</v>
      </c>
      <c r="O1120">
        <v>269</v>
      </c>
      <c r="P1120">
        <v>151</v>
      </c>
      <c r="Q1120">
        <v>33</v>
      </c>
      <c r="R1120">
        <v>92</v>
      </c>
      <c r="S1120">
        <v>32</v>
      </c>
      <c r="T1120">
        <v>21</v>
      </c>
      <c r="U1120">
        <v>7</v>
      </c>
      <c r="V1120">
        <v>7</v>
      </c>
      <c r="W1120">
        <v>1</v>
      </c>
      <c r="X1120">
        <v>1</v>
      </c>
    </row>
    <row r="1121" spans="1:24" x14ac:dyDescent="0.2">
      <c r="A1121" t="s">
        <v>2302</v>
      </c>
      <c r="B1121" t="s">
        <v>2302</v>
      </c>
      <c r="C1121">
        <v>4</v>
      </c>
      <c r="D1121">
        <v>411</v>
      </c>
      <c r="E1121" t="s">
        <v>2036</v>
      </c>
      <c r="F1121">
        <v>4</v>
      </c>
      <c r="G1121">
        <v>411</v>
      </c>
      <c r="H1121" t="s">
        <v>2036</v>
      </c>
      <c r="I1121" t="s">
        <v>2303</v>
      </c>
      <c r="J1121">
        <v>1290</v>
      </c>
      <c r="K1121">
        <v>954</v>
      </c>
      <c r="L1121">
        <v>22</v>
      </c>
      <c r="M1121">
        <v>932</v>
      </c>
      <c r="N1121">
        <v>164</v>
      </c>
      <c r="O1121">
        <v>323</v>
      </c>
      <c r="P1121">
        <v>265</v>
      </c>
      <c r="Q1121">
        <v>33</v>
      </c>
      <c r="R1121">
        <v>82</v>
      </c>
      <c r="S1121">
        <v>42</v>
      </c>
      <c r="T1121">
        <v>10</v>
      </c>
      <c r="U1121">
        <v>5</v>
      </c>
      <c r="V1121">
        <v>5</v>
      </c>
      <c r="W1121">
        <v>2</v>
      </c>
      <c r="X1121">
        <v>1</v>
      </c>
    </row>
    <row r="1122" spans="1:24" x14ac:dyDescent="0.2">
      <c r="A1122" t="s">
        <v>2304</v>
      </c>
      <c r="B1122" t="s">
        <v>2304</v>
      </c>
      <c r="C1122">
        <v>4</v>
      </c>
      <c r="D1122">
        <v>411</v>
      </c>
      <c r="E1122" t="s">
        <v>2036</v>
      </c>
      <c r="F1122">
        <v>4</v>
      </c>
      <c r="G1122">
        <v>411</v>
      </c>
      <c r="H1122" t="s">
        <v>2036</v>
      </c>
      <c r="I1122" t="s">
        <v>2305</v>
      </c>
      <c r="J1122">
        <v>829</v>
      </c>
      <c r="K1122">
        <v>649</v>
      </c>
      <c r="L1122">
        <v>32</v>
      </c>
      <c r="M1122">
        <v>617</v>
      </c>
      <c r="N1122">
        <v>168</v>
      </c>
      <c r="O1122">
        <v>274</v>
      </c>
      <c r="P1122">
        <v>99</v>
      </c>
      <c r="Q1122">
        <v>11</v>
      </c>
      <c r="R1122">
        <v>29</v>
      </c>
      <c r="S1122">
        <v>16</v>
      </c>
      <c r="T1122">
        <v>13</v>
      </c>
      <c r="U1122">
        <v>3</v>
      </c>
      <c r="V1122">
        <v>3</v>
      </c>
      <c r="W1122">
        <v>1</v>
      </c>
      <c r="X1122">
        <v>0</v>
      </c>
    </row>
    <row r="1123" spans="1:24" x14ac:dyDescent="0.2">
      <c r="A1123" t="s">
        <v>2306</v>
      </c>
      <c r="B1123" t="s">
        <v>2306</v>
      </c>
      <c r="C1123">
        <v>4</v>
      </c>
      <c r="D1123">
        <v>411</v>
      </c>
      <c r="E1123" t="s">
        <v>2036</v>
      </c>
      <c r="F1123">
        <v>4</v>
      </c>
      <c r="G1123">
        <v>411</v>
      </c>
      <c r="H1123" t="s">
        <v>2036</v>
      </c>
      <c r="I1123" t="s">
        <v>2307</v>
      </c>
      <c r="J1123">
        <v>2408</v>
      </c>
      <c r="K1123">
        <v>1681</v>
      </c>
      <c r="L1123">
        <v>56</v>
      </c>
      <c r="M1123">
        <v>1625</v>
      </c>
      <c r="N1123">
        <v>533</v>
      </c>
      <c r="O1123">
        <v>452</v>
      </c>
      <c r="P1123">
        <v>320</v>
      </c>
      <c r="Q1123">
        <v>44</v>
      </c>
      <c r="R1123">
        <v>152</v>
      </c>
      <c r="S1123">
        <v>68</v>
      </c>
      <c r="T1123">
        <v>35</v>
      </c>
      <c r="U1123">
        <v>3</v>
      </c>
      <c r="V1123">
        <v>8</v>
      </c>
      <c r="W1123">
        <v>7</v>
      </c>
      <c r="X1123">
        <v>3</v>
      </c>
    </row>
    <row r="1124" spans="1:24" x14ac:dyDescent="0.2">
      <c r="A1124" t="s">
        <v>2308</v>
      </c>
      <c r="B1124" t="s">
        <v>2308</v>
      </c>
      <c r="C1124">
        <v>4</v>
      </c>
      <c r="D1124">
        <v>411</v>
      </c>
      <c r="E1124" t="s">
        <v>2036</v>
      </c>
      <c r="F1124">
        <v>4</v>
      </c>
      <c r="G1124">
        <v>411</v>
      </c>
      <c r="H1124" t="s">
        <v>2036</v>
      </c>
      <c r="I1124" t="s">
        <v>2309</v>
      </c>
      <c r="J1124">
        <v>2294</v>
      </c>
      <c r="K1124">
        <v>1783</v>
      </c>
      <c r="L1124">
        <v>48</v>
      </c>
      <c r="M1124">
        <v>1735</v>
      </c>
      <c r="N1124">
        <v>519</v>
      </c>
      <c r="O1124">
        <v>465</v>
      </c>
      <c r="P1124">
        <v>282</v>
      </c>
      <c r="Q1124">
        <v>59</v>
      </c>
      <c r="R1124">
        <v>227</v>
      </c>
      <c r="S1124">
        <v>91</v>
      </c>
      <c r="T1124">
        <v>69</v>
      </c>
      <c r="U1124">
        <v>9</v>
      </c>
      <c r="V1124">
        <v>6</v>
      </c>
      <c r="W1124">
        <v>4</v>
      </c>
      <c r="X1124">
        <v>4</v>
      </c>
    </row>
    <row r="1125" spans="1:24" x14ac:dyDescent="0.2">
      <c r="A1125" t="s">
        <v>2310</v>
      </c>
      <c r="B1125" t="s">
        <v>2310</v>
      </c>
      <c r="C1125">
        <v>4</v>
      </c>
      <c r="D1125">
        <v>411</v>
      </c>
      <c r="E1125" t="s">
        <v>2036</v>
      </c>
      <c r="F1125">
        <v>4</v>
      </c>
      <c r="G1125">
        <v>411</v>
      </c>
      <c r="H1125" t="s">
        <v>2036</v>
      </c>
      <c r="I1125" t="s">
        <v>2311</v>
      </c>
      <c r="J1125">
        <v>697</v>
      </c>
      <c r="K1125">
        <v>484</v>
      </c>
      <c r="L1125">
        <v>20</v>
      </c>
      <c r="M1125">
        <v>464</v>
      </c>
      <c r="N1125">
        <v>89</v>
      </c>
      <c r="O1125">
        <v>178</v>
      </c>
      <c r="P1125">
        <v>106</v>
      </c>
      <c r="Q1125">
        <v>12</v>
      </c>
      <c r="R1125">
        <v>32</v>
      </c>
      <c r="S1125">
        <v>18</v>
      </c>
      <c r="T1125">
        <v>17</v>
      </c>
      <c r="U1125">
        <v>4</v>
      </c>
      <c r="V1125">
        <v>2</v>
      </c>
      <c r="W1125">
        <v>5</v>
      </c>
      <c r="X1125">
        <v>1</v>
      </c>
    </row>
    <row r="1126" spans="1:24" x14ac:dyDescent="0.2">
      <c r="A1126" t="s">
        <v>2312</v>
      </c>
      <c r="B1126" t="s">
        <v>2312</v>
      </c>
      <c r="C1126">
        <v>4</v>
      </c>
      <c r="D1126">
        <v>411</v>
      </c>
      <c r="E1126" t="s">
        <v>2036</v>
      </c>
      <c r="F1126">
        <v>4</v>
      </c>
      <c r="G1126">
        <v>411</v>
      </c>
      <c r="H1126" t="s">
        <v>2036</v>
      </c>
      <c r="I1126" t="s">
        <v>2313</v>
      </c>
      <c r="J1126">
        <v>1771</v>
      </c>
      <c r="K1126">
        <v>1334</v>
      </c>
      <c r="L1126">
        <v>38</v>
      </c>
      <c r="M1126">
        <v>1296</v>
      </c>
      <c r="N1126">
        <v>160</v>
      </c>
      <c r="O1126">
        <v>664</v>
      </c>
      <c r="P1126">
        <v>257</v>
      </c>
      <c r="Q1126">
        <v>31</v>
      </c>
      <c r="R1126">
        <v>71</v>
      </c>
      <c r="S1126">
        <v>69</v>
      </c>
      <c r="T1126">
        <v>24</v>
      </c>
      <c r="U1126">
        <v>9</v>
      </c>
      <c r="V1126">
        <v>3</v>
      </c>
      <c r="W1126">
        <v>4</v>
      </c>
      <c r="X1126">
        <v>4</v>
      </c>
    </row>
    <row r="1127" spans="1:24" x14ac:dyDescent="0.2">
      <c r="A1127" t="s">
        <v>2314</v>
      </c>
      <c r="B1127" t="s">
        <v>2314</v>
      </c>
      <c r="C1127">
        <v>4</v>
      </c>
      <c r="D1127">
        <v>411</v>
      </c>
      <c r="E1127" t="s">
        <v>2036</v>
      </c>
      <c r="F1127">
        <v>4</v>
      </c>
      <c r="G1127">
        <v>411</v>
      </c>
      <c r="H1127" t="s">
        <v>2036</v>
      </c>
      <c r="I1127" t="s">
        <v>2315</v>
      </c>
      <c r="J1127">
        <v>1960</v>
      </c>
      <c r="K1127">
        <v>1511</v>
      </c>
      <c r="L1127">
        <v>44</v>
      </c>
      <c r="M1127">
        <v>1467</v>
      </c>
      <c r="N1127">
        <v>658</v>
      </c>
      <c r="O1127">
        <v>237</v>
      </c>
      <c r="P1127">
        <v>260</v>
      </c>
      <c r="Q1127">
        <v>31</v>
      </c>
      <c r="R1127">
        <v>119</v>
      </c>
      <c r="S1127">
        <v>123</v>
      </c>
      <c r="T1127">
        <v>24</v>
      </c>
      <c r="U1127">
        <v>7</v>
      </c>
      <c r="V1127">
        <v>4</v>
      </c>
      <c r="W1127">
        <v>1</v>
      </c>
      <c r="X1127">
        <v>3</v>
      </c>
    </row>
    <row r="1128" spans="1:24" x14ac:dyDescent="0.2">
      <c r="A1128" t="s">
        <v>2316</v>
      </c>
      <c r="B1128" t="s">
        <v>2316</v>
      </c>
      <c r="C1128">
        <v>4</v>
      </c>
      <c r="D1128">
        <v>411</v>
      </c>
      <c r="E1128" t="s">
        <v>2036</v>
      </c>
      <c r="F1128">
        <v>4</v>
      </c>
      <c r="G1128">
        <v>411</v>
      </c>
      <c r="H1128" t="s">
        <v>2036</v>
      </c>
      <c r="I1128" t="s">
        <v>2317</v>
      </c>
      <c r="J1128">
        <v>3202</v>
      </c>
      <c r="K1128">
        <v>2355</v>
      </c>
      <c r="L1128">
        <v>42</v>
      </c>
      <c r="M1128">
        <v>2313</v>
      </c>
      <c r="N1128">
        <v>917</v>
      </c>
      <c r="O1128">
        <v>370</v>
      </c>
      <c r="P1128">
        <v>484</v>
      </c>
      <c r="Q1128">
        <v>75</v>
      </c>
      <c r="R1128">
        <v>242</v>
      </c>
      <c r="S1128">
        <v>108</v>
      </c>
      <c r="T1128">
        <v>66</v>
      </c>
      <c r="U1128">
        <v>19</v>
      </c>
      <c r="V1128">
        <v>21</v>
      </c>
      <c r="W1128">
        <v>7</v>
      </c>
      <c r="X1128">
        <v>4</v>
      </c>
    </row>
    <row r="1129" spans="1:24" x14ac:dyDescent="0.2">
      <c r="A1129" t="s">
        <v>2318</v>
      </c>
      <c r="B1129" t="s">
        <v>2318</v>
      </c>
      <c r="C1129">
        <v>4</v>
      </c>
      <c r="D1129">
        <v>411</v>
      </c>
      <c r="E1129" t="s">
        <v>2036</v>
      </c>
      <c r="F1129">
        <v>4</v>
      </c>
      <c r="G1129">
        <v>411</v>
      </c>
      <c r="H1129" t="s">
        <v>2036</v>
      </c>
      <c r="I1129" t="s">
        <v>2319</v>
      </c>
      <c r="J1129">
        <v>3694</v>
      </c>
      <c r="K1129">
        <v>2723</v>
      </c>
      <c r="L1129">
        <v>62</v>
      </c>
      <c r="M1129">
        <v>2661</v>
      </c>
      <c r="N1129">
        <v>1134</v>
      </c>
      <c r="O1129">
        <v>468</v>
      </c>
      <c r="P1129">
        <v>500</v>
      </c>
      <c r="Q1129">
        <v>55</v>
      </c>
      <c r="R1129">
        <v>248</v>
      </c>
      <c r="S1129">
        <v>122</v>
      </c>
      <c r="T1129">
        <v>91</v>
      </c>
      <c r="U1129">
        <v>20</v>
      </c>
      <c r="V1129">
        <v>17</v>
      </c>
      <c r="W1129">
        <v>4</v>
      </c>
      <c r="X1129">
        <v>2</v>
      </c>
    </row>
    <row r="1130" spans="1:24" x14ac:dyDescent="0.2">
      <c r="A1130" t="s">
        <v>2320</v>
      </c>
      <c r="B1130" t="s">
        <v>2320</v>
      </c>
      <c r="C1130">
        <v>4</v>
      </c>
      <c r="D1130">
        <v>411</v>
      </c>
      <c r="E1130" t="s">
        <v>2036</v>
      </c>
      <c r="F1130">
        <v>4</v>
      </c>
      <c r="G1130">
        <v>411</v>
      </c>
      <c r="H1130" t="s">
        <v>2036</v>
      </c>
      <c r="I1130" t="s">
        <v>2321</v>
      </c>
      <c r="J1130">
        <v>1375</v>
      </c>
      <c r="K1130">
        <v>1006</v>
      </c>
      <c r="L1130">
        <v>31</v>
      </c>
      <c r="M1130">
        <v>975</v>
      </c>
      <c r="N1130">
        <v>273</v>
      </c>
      <c r="O1130">
        <v>369</v>
      </c>
      <c r="P1130">
        <v>156</v>
      </c>
      <c r="Q1130">
        <v>33</v>
      </c>
      <c r="R1130">
        <v>76</v>
      </c>
      <c r="S1130">
        <v>44</v>
      </c>
      <c r="T1130">
        <v>14</v>
      </c>
      <c r="U1130">
        <v>1</v>
      </c>
      <c r="V1130">
        <v>4</v>
      </c>
      <c r="W1130">
        <v>3</v>
      </c>
      <c r="X1130">
        <v>2</v>
      </c>
    </row>
    <row r="1131" spans="1:24" x14ac:dyDescent="0.2">
      <c r="A1131" t="s">
        <v>2322</v>
      </c>
      <c r="B1131" t="s">
        <v>2322</v>
      </c>
      <c r="C1131">
        <v>4</v>
      </c>
      <c r="D1131">
        <v>411</v>
      </c>
      <c r="E1131" t="s">
        <v>2036</v>
      </c>
      <c r="F1131">
        <v>4</v>
      </c>
      <c r="G1131">
        <v>411</v>
      </c>
      <c r="H1131" t="s">
        <v>2036</v>
      </c>
      <c r="I1131" t="s">
        <v>2323</v>
      </c>
      <c r="J1131">
        <v>1298</v>
      </c>
      <c r="K1131">
        <v>1026</v>
      </c>
      <c r="L1131">
        <v>52</v>
      </c>
      <c r="M1131">
        <v>974</v>
      </c>
      <c r="N1131">
        <v>153</v>
      </c>
      <c r="O1131">
        <v>438</v>
      </c>
      <c r="P1131">
        <v>228</v>
      </c>
      <c r="Q1131">
        <v>28</v>
      </c>
      <c r="R1131">
        <v>49</v>
      </c>
      <c r="S1131">
        <v>35</v>
      </c>
      <c r="T1131">
        <v>24</v>
      </c>
      <c r="U1131">
        <v>5</v>
      </c>
      <c r="V1131">
        <v>7</v>
      </c>
      <c r="W1131">
        <v>7</v>
      </c>
      <c r="X1131">
        <v>0</v>
      </c>
    </row>
    <row r="1132" spans="1:24" x14ac:dyDescent="0.2">
      <c r="A1132" t="s">
        <v>2324</v>
      </c>
      <c r="B1132" t="s">
        <v>2324</v>
      </c>
      <c r="C1132">
        <v>4</v>
      </c>
      <c r="D1132">
        <v>411</v>
      </c>
      <c r="E1132" t="s">
        <v>2036</v>
      </c>
      <c r="F1132">
        <v>4</v>
      </c>
      <c r="G1132">
        <v>411</v>
      </c>
      <c r="H1132" t="s">
        <v>2036</v>
      </c>
      <c r="I1132" t="s">
        <v>2325</v>
      </c>
      <c r="J1132">
        <v>2796</v>
      </c>
      <c r="K1132">
        <v>2185</v>
      </c>
      <c r="L1132">
        <v>53</v>
      </c>
      <c r="M1132">
        <v>2132</v>
      </c>
      <c r="N1132">
        <v>624</v>
      </c>
      <c r="O1132">
        <v>706</v>
      </c>
      <c r="P1132">
        <v>419</v>
      </c>
      <c r="Q1132">
        <v>60</v>
      </c>
      <c r="R1132">
        <v>143</v>
      </c>
      <c r="S1132">
        <v>92</v>
      </c>
      <c r="T1132">
        <v>58</v>
      </c>
      <c r="U1132">
        <v>5</v>
      </c>
      <c r="V1132">
        <v>17</v>
      </c>
      <c r="W1132">
        <v>5</v>
      </c>
      <c r="X1132">
        <v>3</v>
      </c>
    </row>
    <row r="1133" spans="1:24" x14ac:dyDescent="0.2">
      <c r="A1133" t="s">
        <v>2326</v>
      </c>
      <c r="B1133" t="s">
        <v>2326</v>
      </c>
      <c r="C1133">
        <v>4</v>
      </c>
      <c r="D1133">
        <v>411</v>
      </c>
      <c r="E1133" t="s">
        <v>2036</v>
      </c>
      <c r="F1133">
        <v>4</v>
      </c>
      <c r="G1133">
        <v>411</v>
      </c>
      <c r="H1133" t="s">
        <v>2036</v>
      </c>
      <c r="I1133" t="s">
        <v>2327</v>
      </c>
      <c r="J1133">
        <v>1377</v>
      </c>
      <c r="K1133">
        <v>993</v>
      </c>
      <c r="L1133">
        <v>32</v>
      </c>
      <c r="M1133">
        <v>961</v>
      </c>
      <c r="N1133">
        <v>194</v>
      </c>
      <c r="O1133">
        <v>412</v>
      </c>
      <c r="P1133">
        <v>187</v>
      </c>
      <c r="Q1133">
        <v>33</v>
      </c>
      <c r="R1133">
        <v>70</v>
      </c>
      <c r="S1133">
        <v>32</v>
      </c>
      <c r="T1133">
        <v>24</v>
      </c>
      <c r="U1133">
        <v>2</v>
      </c>
      <c r="V1133">
        <v>3</v>
      </c>
      <c r="W1133">
        <v>4</v>
      </c>
      <c r="X1133">
        <v>0</v>
      </c>
    </row>
    <row r="1134" spans="1:24" x14ac:dyDescent="0.2">
      <c r="A1134" t="s">
        <v>2328</v>
      </c>
      <c r="B1134" t="s">
        <v>2328</v>
      </c>
      <c r="C1134">
        <v>4</v>
      </c>
      <c r="D1134">
        <v>411</v>
      </c>
      <c r="E1134" t="s">
        <v>2036</v>
      </c>
      <c r="F1134">
        <v>4</v>
      </c>
      <c r="G1134">
        <v>411</v>
      </c>
      <c r="H1134" t="s">
        <v>2036</v>
      </c>
      <c r="I1134" t="s">
        <v>2329</v>
      </c>
      <c r="J1134">
        <v>6028</v>
      </c>
      <c r="K1134">
        <v>4311</v>
      </c>
      <c r="L1134">
        <v>107</v>
      </c>
      <c r="M1134">
        <v>4204</v>
      </c>
      <c r="N1134">
        <v>1208</v>
      </c>
      <c r="O1134">
        <v>1201</v>
      </c>
      <c r="P1134">
        <v>843</v>
      </c>
      <c r="Q1134">
        <v>127</v>
      </c>
      <c r="R1134">
        <v>454</v>
      </c>
      <c r="S1134">
        <v>153</v>
      </c>
      <c r="T1134">
        <v>138</v>
      </c>
      <c r="U1134">
        <v>17</v>
      </c>
      <c r="V1134">
        <v>31</v>
      </c>
      <c r="W1134">
        <v>26</v>
      </c>
      <c r="X1134">
        <v>6</v>
      </c>
    </row>
    <row r="1135" spans="1:24" x14ac:dyDescent="0.2">
      <c r="A1135" t="s">
        <v>2330</v>
      </c>
      <c r="B1135" t="s">
        <v>2330</v>
      </c>
      <c r="C1135">
        <v>4</v>
      </c>
      <c r="D1135">
        <v>411</v>
      </c>
      <c r="E1135" t="s">
        <v>2036</v>
      </c>
      <c r="F1135">
        <v>4</v>
      </c>
      <c r="G1135">
        <v>411</v>
      </c>
      <c r="H1135" t="s">
        <v>2036</v>
      </c>
      <c r="I1135" t="s">
        <v>2331</v>
      </c>
      <c r="J1135">
        <v>733</v>
      </c>
      <c r="K1135">
        <v>563</v>
      </c>
      <c r="L1135">
        <v>19</v>
      </c>
      <c r="M1135">
        <v>544</v>
      </c>
      <c r="N1135">
        <v>80</v>
      </c>
      <c r="O1135">
        <v>305</v>
      </c>
      <c r="P1135">
        <v>53</v>
      </c>
      <c r="Q1135">
        <v>17</v>
      </c>
      <c r="R1135">
        <v>40</v>
      </c>
      <c r="S1135">
        <v>29</v>
      </c>
      <c r="T1135">
        <v>8</v>
      </c>
      <c r="U1135">
        <v>0</v>
      </c>
      <c r="V1135">
        <v>4</v>
      </c>
      <c r="W1135">
        <v>7</v>
      </c>
      <c r="X1135">
        <v>1</v>
      </c>
    </row>
    <row r="1136" spans="1:24" x14ac:dyDescent="0.2">
      <c r="A1136" t="s">
        <v>2332</v>
      </c>
      <c r="B1136" t="s">
        <v>2332</v>
      </c>
      <c r="C1136">
        <v>4</v>
      </c>
      <c r="D1136">
        <v>411</v>
      </c>
      <c r="E1136" t="s">
        <v>2036</v>
      </c>
      <c r="F1136">
        <v>4</v>
      </c>
      <c r="G1136">
        <v>411</v>
      </c>
      <c r="H1136" t="s">
        <v>2036</v>
      </c>
      <c r="I1136" t="s">
        <v>2333</v>
      </c>
      <c r="J1136">
        <v>3307</v>
      </c>
      <c r="K1136">
        <v>2505</v>
      </c>
      <c r="L1136">
        <v>63</v>
      </c>
      <c r="M1136">
        <v>2442</v>
      </c>
      <c r="N1136">
        <v>846</v>
      </c>
      <c r="O1136">
        <v>669</v>
      </c>
      <c r="P1136">
        <v>403</v>
      </c>
      <c r="Q1136">
        <v>64</v>
      </c>
      <c r="R1136">
        <v>260</v>
      </c>
      <c r="S1136">
        <v>110</v>
      </c>
      <c r="T1136">
        <v>61</v>
      </c>
      <c r="U1136">
        <v>9</v>
      </c>
      <c r="V1136">
        <v>14</v>
      </c>
      <c r="W1136">
        <v>2</v>
      </c>
      <c r="X1136">
        <v>4</v>
      </c>
    </row>
    <row r="1137" spans="1:24" x14ac:dyDescent="0.2">
      <c r="A1137" t="s">
        <v>2334</v>
      </c>
      <c r="B1137" t="s">
        <v>2334</v>
      </c>
      <c r="C1137">
        <v>4</v>
      </c>
      <c r="D1137">
        <v>411</v>
      </c>
      <c r="E1137" t="s">
        <v>2036</v>
      </c>
      <c r="F1137">
        <v>4</v>
      </c>
      <c r="G1137">
        <v>411</v>
      </c>
      <c r="H1137" t="s">
        <v>2036</v>
      </c>
      <c r="I1137" t="s">
        <v>2335</v>
      </c>
      <c r="J1137">
        <v>1684</v>
      </c>
      <c r="K1137">
        <v>1295</v>
      </c>
      <c r="L1137">
        <v>46</v>
      </c>
      <c r="M1137">
        <v>1249</v>
      </c>
      <c r="N1137">
        <v>425</v>
      </c>
      <c r="O1137">
        <v>416</v>
      </c>
      <c r="P1137">
        <v>231</v>
      </c>
      <c r="Q1137">
        <v>29</v>
      </c>
      <c r="R1137">
        <v>55</v>
      </c>
      <c r="S1137">
        <v>39</v>
      </c>
      <c r="T1137">
        <v>25</v>
      </c>
      <c r="U1137">
        <v>7</v>
      </c>
      <c r="V1137">
        <v>10</v>
      </c>
      <c r="W1137">
        <v>11</v>
      </c>
      <c r="X1137">
        <v>1</v>
      </c>
    </row>
    <row r="1138" spans="1:24" x14ac:dyDescent="0.2">
      <c r="A1138" t="s">
        <v>2336</v>
      </c>
      <c r="B1138" t="s">
        <v>2336</v>
      </c>
      <c r="C1138">
        <v>4</v>
      </c>
      <c r="D1138">
        <v>411</v>
      </c>
      <c r="E1138" t="s">
        <v>2036</v>
      </c>
      <c r="F1138">
        <v>4</v>
      </c>
      <c r="G1138">
        <v>411</v>
      </c>
      <c r="H1138" t="s">
        <v>2036</v>
      </c>
      <c r="I1138" t="s">
        <v>2337</v>
      </c>
      <c r="J1138">
        <v>3060</v>
      </c>
      <c r="K1138">
        <v>2329</v>
      </c>
      <c r="L1138">
        <v>59</v>
      </c>
      <c r="M1138">
        <v>2270</v>
      </c>
      <c r="N1138">
        <v>884</v>
      </c>
      <c r="O1138">
        <v>447</v>
      </c>
      <c r="P1138">
        <v>391</v>
      </c>
      <c r="Q1138">
        <v>63</v>
      </c>
      <c r="R1138">
        <v>279</v>
      </c>
      <c r="S1138">
        <v>105</v>
      </c>
      <c r="T1138">
        <v>63</v>
      </c>
      <c r="U1138">
        <v>14</v>
      </c>
      <c r="V1138">
        <v>17</v>
      </c>
      <c r="W1138">
        <v>2</v>
      </c>
      <c r="X1138">
        <v>5</v>
      </c>
    </row>
    <row r="1139" spans="1:24" x14ac:dyDescent="0.2">
      <c r="A1139" t="s">
        <v>2338</v>
      </c>
      <c r="B1139" t="s">
        <v>2338</v>
      </c>
      <c r="C1139">
        <v>4</v>
      </c>
      <c r="D1139">
        <v>411</v>
      </c>
      <c r="E1139" t="s">
        <v>2036</v>
      </c>
      <c r="F1139">
        <v>4</v>
      </c>
      <c r="G1139">
        <v>411</v>
      </c>
      <c r="H1139" t="s">
        <v>2036</v>
      </c>
      <c r="I1139" t="s">
        <v>2339</v>
      </c>
      <c r="J1139">
        <v>572</v>
      </c>
      <c r="K1139">
        <v>450</v>
      </c>
      <c r="L1139">
        <v>12</v>
      </c>
      <c r="M1139">
        <v>438</v>
      </c>
      <c r="N1139">
        <v>98</v>
      </c>
      <c r="O1139">
        <v>193</v>
      </c>
      <c r="P1139">
        <v>67</v>
      </c>
      <c r="Q1139">
        <v>10</v>
      </c>
      <c r="R1139">
        <v>34</v>
      </c>
      <c r="S1139">
        <v>13</v>
      </c>
      <c r="T1139">
        <v>12</v>
      </c>
      <c r="U1139">
        <v>4</v>
      </c>
      <c r="V1139">
        <v>2</v>
      </c>
      <c r="W1139">
        <v>3</v>
      </c>
      <c r="X1139">
        <v>2</v>
      </c>
    </row>
    <row r="1140" spans="1:24" x14ac:dyDescent="0.2">
      <c r="A1140" t="s">
        <v>2340</v>
      </c>
      <c r="B1140" t="s">
        <v>2340</v>
      </c>
      <c r="C1140">
        <v>4</v>
      </c>
      <c r="D1140">
        <v>411</v>
      </c>
      <c r="E1140" t="s">
        <v>2036</v>
      </c>
      <c r="F1140">
        <v>4</v>
      </c>
      <c r="G1140">
        <v>411</v>
      </c>
      <c r="H1140" t="s">
        <v>2036</v>
      </c>
      <c r="I1140" t="s">
        <v>2341</v>
      </c>
      <c r="J1140">
        <v>729</v>
      </c>
      <c r="K1140">
        <v>560</v>
      </c>
      <c r="L1140">
        <v>19</v>
      </c>
      <c r="M1140">
        <v>541</v>
      </c>
      <c r="N1140">
        <v>77</v>
      </c>
      <c r="O1140">
        <v>310</v>
      </c>
      <c r="P1140">
        <v>74</v>
      </c>
      <c r="Q1140">
        <v>12</v>
      </c>
      <c r="R1140">
        <v>19</v>
      </c>
      <c r="S1140">
        <v>27</v>
      </c>
      <c r="T1140">
        <v>12</v>
      </c>
      <c r="U1140">
        <v>3</v>
      </c>
      <c r="V1140">
        <v>1</v>
      </c>
      <c r="W1140">
        <v>6</v>
      </c>
      <c r="X1140">
        <v>0</v>
      </c>
    </row>
    <row r="1141" spans="1:24" x14ac:dyDescent="0.2">
      <c r="A1141" t="s">
        <v>2342</v>
      </c>
      <c r="B1141" t="s">
        <v>2342</v>
      </c>
      <c r="C1141">
        <v>4</v>
      </c>
      <c r="D1141">
        <v>411</v>
      </c>
      <c r="E1141" t="s">
        <v>2036</v>
      </c>
      <c r="F1141">
        <v>4</v>
      </c>
      <c r="G1141">
        <v>411</v>
      </c>
      <c r="H1141" t="s">
        <v>2036</v>
      </c>
      <c r="I1141" t="s">
        <v>2343</v>
      </c>
      <c r="J1141">
        <v>1391</v>
      </c>
      <c r="K1141">
        <v>1111</v>
      </c>
      <c r="L1141">
        <v>29</v>
      </c>
      <c r="M1141">
        <v>1082</v>
      </c>
      <c r="N1141">
        <v>270</v>
      </c>
      <c r="O1141">
        <v>290</v>
      </c>
      <c r="P1141">
        <v>328</v>
      </c>
      <c r="Q1141">
        <v>23</v>
      </c>
      <c r="R1141">
        <v>79</v>
      </c>
      <c r="S1141">
        <v>49</v>
      </c>
      <c r="T1141">
        <v>28</v>
      </c>
      <c r="U1141">
        <v>5</v>
      </c>
      <c r="V1141">
        <v>4</v>
      </c>
      <c r="W1141">
        <v>2</v>
      </c>
      <c r="X1141">
        <v>4</v>
      </c>
    </row>
    <row r="1142" spans="1:24" x14ac:dyDescent="0.2">
      <c r="A1142" t="s">
        <v>2344</v>
      </c>
      <c r="B1142" t="s">
        <v>2344</v>
      </c>
      <c r="C1142">
        <v>4</v>
      </c>
      <c r="D1142">
        <v>411</v>
      </c>
      <c r="E1142" t="s">
        <v>2036</v>
      </c>
      <c r="F1142">
        <v>4</v>
      </c>
      <c r="G1142">
        <v>411</v>
      </c>
      <c r="H1142" t="s">
        <v>2036</v>
      </c>
      <c r="I1142" t="s">
        <v>2345</v>
      </c>
      <c r="J1142">
        <v>4027</v>
      </c>
      <c r="K1142">
        <v>3007</v>
      </c>
      <c r="L1142">
        <v>78</v>
      </c>
      <c r="M1142">
        <v>2929</v>
      </c>
      <c r="N1142">
        <v>1145</v>
      </c>
      <c r="O1142">
        <v>576</v>
      </c>
      <c r="P1142">
        <v>511</v>
      </c>
      <c r="Q1142">
        <v>102</v>
      </c>
      <c r="R1142">
        <v>328</v>
      </c>
      <c r="S1142">
        <v>132</v>
      </c>
      <c r="T1142">
        <v>62</v>
      </c>
      <c r="U1142">
        <v>24</v>
      </c>
      <c r="V1142">
        <v>34</v>
      </c>
      <c r="W1142">
        <v>10</v>
      </c>
      <c r="X1142">
        <v>5</v>
      </c>
    </row>
    <row r="1143" spans="1:24" x14ac:dyDescent="0.2">
      <c r="A1143" t="s">
        <v>2346</v>
      </c>
      <c r="B1143" t="s">
        <v>2346</v>
      </c>
      <c r="C1143">
        <v>4</v>
      </c>
      <c r="D1143">
        <v>411</v>
      </c>
      <c r="E1143" t="s">
        <v>2036</v>
      </c>
      <c r="F1143">
        <v>4</v>
      </c>
      <c r="G1143">
        <v>411</v>
      </c>
      <c r="H1143" t="s">
        <v>2036</v>
      </c>
      <c r="I1143" t="s">
        <v>2347</v>
      </c>
      <c r="J1143">
        <v>2284</v>
      </c>
      <c r="K1143">
        <v>1819</v>
      </c>
      <c r="L1143">
        <v>50</v>
      </c>
      <c r="M1143">
        <v>1769</v>
      </c>
      <c r="N1143">
        <v>522</v>
      </c>
      <c r="O1143">
        <v>593</v>
      </c>
      <c r="P1143">
        <v>348</v>
      </c>
      <c r="Q1143">
        <v>43</v>
      </c>
      <c r="R1143">
        <v>152</v>
      </c>
      <c r="S1143">
        <v>61</v>
      </c>
      <c r="T1143">
        <v>22</v>
      </c>
      <c r="U1143">
        <v>9</v>
      </c>
      <c r="V1143">
        <v>4</v>
      </c>
      <c r="W1143">
        <v>11</v>
      </c>
      <c r="X1143">
        <v>4</v>
      </c>
    </row>
    <row r="1144" spans="1:24" x14ac:dyDescent="0.2">
      <c r="A1144" t="s">
        <v>2348</v>
      </c>
      <c r="B1144" t="s">
        <v>2348</v>
      </c>
      <c r="C1144">
        <v>4</v>
      </c>
      <c r="D1144">
        <v>411</v>
      </c>
      <c r="E1144" t="s">
        <v>2036</v>
      </c>
      <c r="F1144">
        <v>4</v>
      </c>
      <c r="G1144">
        <v>411</v>
      </c>
      <c r="H1144" t="s">
        <v>2036</v>
      </c>
      <c r="I1144" t="s">
        <v>2349</v>
      </c>
      <c r="J1144">
        <v>1130</v>
      </c>
      <c r="K1144">
        <v>866</v>
      </c>
      <c r="L1144">
        <v>26</v>
      </c>
      <c r="M1144">
        <v>840</v>
      </c>
      <c r="N1144">
        <v>143</v>
      </c>
      <c r="O1144">
        <v>345</v>
      </c>
      <c r="P1144">
        <v>138</v>
      </c>
      <c r="Q1144">
        <v>29</v>
      </c>
      <c r="R1144">
        <v>75</v>
      </c>
      <c r="S1144">
        <v>42</v>
      </c>
      <c r="T1144">
        <v>24</v>
      </c>
      <c r="U1144">
        <v>8</v>
      </c>
      <c r="V1144">
        <v>6</v>
      </c>
      <c r="W1144">
        <v>29</v>
      </c>
      <c r="X1144">
        <v>1</v>
      </c>
    </row>
    <row r="1145" spans="1:24" x14ac:dyDescent="0.2">
      <c r="A1145" t="s">
        <v>2350</v>
      </c>
      <c r="B1145" t="s">
        <v>2350</v>
      </c>
      <c r="C1145">
        <v>4</v>
      </c>
      <c r="D1145">
        <v>411</v>
      </c>
      <c r="E1145" t="s">
        <v>2036</v>
      </c>
      <c r="F1145">
        <v>4</v>
      </c>
      <c r="G1145">
        <v>411</v>
      </c>
      <c r="H1145" t="s">
        <v>2036</v>
      </c>
      <c r="I1145" t="s">
        <v>2351</v>
      </c>
      <c r="J1145">
        <v>0</v>
      </c>
      <c r="K1145">
        <v>4051</v>
      </c>
      <c r="L1145">
        <v>75</v>
      </c>
      <c r="M1145">
        <v>3976</v>
      </c>
      <c r="N1145">
        <v>1131</v>
      </c>
      <c r="O1145">
        <v>1179</v>
      </c>
      <c r="P1145">
        <v>530</v>
      </c>
      <c r="Q1145">
        <v>76</v>
      </c>
      <c r="R1145">
        <v>672</v>
      </c>
      <c r="S1145">
        <v>187</v>
      </c>
      <c r="T1145">
        <v>107</v>
      </c>
      <c r="U1145">
        <v>25</v>
      </c>
      <c r="V1145">
        <v>32</v>
      </c>
      <c r="W1145">
        <v>34</v>
      </c>
      <c r="X1145">
        <v>3</v>
      </c>
    </row>
    <row r="1146" spans="1:24" x14ac:dyDescent="0.2">
      <c r="A1146" t="s">
        <v>2352</v>
      </c>
      <c r="B1146" t="s">
        <v>2352</v>
      </c>
      <c r="C1146">
        <v>4</v>
      </c>
      <c r="D1146">
        <v>412</v>
      </c>
      <c r="E1146" t="s">
        <v>1915</v>
      </c>
      <c r="F1146">
        <v>4</v>
      </c>
      <c r="G1146">
        <v>412</v>
      </c>
      <c r="H1146" t="s">
        <v>1915</v>
      </c>
      <c r="I1146" t="s">
        <v>2353</v>
      </c>
      <c r="J1146">
        <v>560</v>
      </c>
      <c r="K1146">
        <v>365</v>
      </c>
      <c r="L1146">
        <v>15</v>
      </c>
      <c r="M1146">
        <v>350</v>
      </c>
      <c r="N1146">
        <v>30</v>
      </c>
      <c r="O1146">
        <v>151</v>
      </c>
      <c r="P1146">
        <v>111</v>
      </c>
      <c r="Q1146">
        <v>10</v>
      </c>
      <c r="R1146">
        <v>27</v>
      </c>
      <c r="S1146">
        <v>10</v>
      </c>
      <c r="T1146">
        <v>7</v>
      </c>
      <c r="U1146">
        <v>2</v>
      </c>
      <c r="V1146">
        <v>0</v>
      </c>
      <c r="W1146">
        <v>2</v>
      </c>
      <c r="X1146">
        <v>0</v>
      </c>
    </row>
    <row r="1147" spans="1:24" x14ac:dyDescent="0.2">
      <c r="A1147" t="s">
        <v>2354</v>
      </c>
      <c r="B1147" t="s">
        <v>2354</v>
      </c>
      <c r="C1147">
        <v>4</v>
      </c>
      <c r="D1147">
        <v>412</v>
      </c>
      <c r="E1147" t="s">
        <v>1915</v>
      </c>
      <c r="F1147">
        <v>4</v>
      </c>
      <c r="G1147">
        <v>412</v>
      </c>
      <c r="H1147" t="s">
        <v>1915</v>
      </c>
      <c r="I1147" t="s">
        <v>2355</v>
      </c>
      <c r="J1147">
        <v>802</v>
      </c>
      <c r="K1147">
        <v>550</v>
      </c>
      <c r="L1147">
        <v>12</v>
      </c>
      <c r="M1147">
        <v>538</v>
      </c>
      <c r="N1147">
        <v>133</v>
      </c>
      <c r="O1147">
        <v>129</v>
      </c>
      <c r="P1147">
        <v>118</v>
      </c>
      <c r="Q1147">
        <v>83</v>
      </c>
      <c r="R1147">
        <v>43</v>
      </c>
      <c r="S1147">
        <v>17</v>
      </c>
      <c r="T1147">
        <v>8</v>
      </c>
      <c r="U1147">
        <v>0</v>
      </c>
      <c r="V1147">
        <v>6</v>
      </c>
      <c r="W1147">
        <v>0</v>
      </c>
      <c r="X1147">
        <v>1</v>
      </c>
    </row>
    <row r="1148" spans="1:24" x14ac:dyDescent="0.2">
      <c r="A1148" t="s">
        <v>2356</v>
      </c>
      <c r="B1148" t="s">
        <v>2356</v>
      </c>
      <c r="C1148">
        <v>4</v>
      </c>
      <c r="D1148">
        <v>412</v>
      </c>
      <c r="E1148" t="s">
        <v>1915</v>
      </c>
      <c r="F1148">
        <v>4</v>
      </c>
      <c r="G1148">
        <v>412</v>
      </c>
      <c r="H1148" t="s">
        <v>1915</v>
      </c>
      <c r="I1148" t="s">
        <v>2357</v>
      </c>
      <c r="J1148">
        <v>2322</v>
      </c>
      <c r="K1148">
        <v>1483</v>
      </c>
      <c r="L1148">
        <v>29</v>
      </c>
      <c r="M1148">
        <v>1454</v>
      </c>
      <c r="N1148">
        <v>373</v>
      </c>
      <c r="O1148">
        <v>276</v>
      </c>
      <c r="P1148">
        <v>461</v>
      </c>
      <c r="Q1148">
        <v>73</v>
      </c>
      <c r="R1148">
        <v>95</v>
      </c>
      <c r="S1148">
        <v>107</v>
      </c>
      <c r="T1148">
        <v>42</v>
      </c>
      <c r="U1148">
        <v>10</v>
      </c>
      <c r="V1148">
        <v>11</v>
      </c>
      <c r="W1148">
        <v>1</v>
      </c>
      <c r="X1148">
        <v>5</v>
      </c>
    </row>
    <row r="1149" spans="1:24" x14ac:dyDescent="0.2">
      <c r="A1149" t="s">
        <v>2358</v>
      </c>
      <c r="B1149" t="s">
        <v>2358</v>
      </c>
      <c r="C1149">
        <v>4</v>
      </c>
      <c r="D1149">
        <v>412</v>
      </c>
      <c r="E1149" t="s">
        <v>1915</v>
      </c>
      <c r="F1149">
        <v>4</v>
      </c>
      <c r="G1149">
        <v>412</v>
      </c>
      <c r="H1149" t="s">
        <v>1915</v>
      </c>
      <c r="I1149" t="s">
        <v>2359</v>
      </c>
      <c r="J1149">
        <v>2719</v>
      </c>
      <c r="K1149">
        <v>1860</v>
      </c>
      <c r="L1149">
        <v>57</v>
      </c>
      <c r="M1149">
        <v>1803</v>
      </c>
      <c r="N1149">
        <v>513</v>
      </c>
      <c r="O1149">
        <v>392</v>
      </c>
      <c r="P1149">
        <v>490</v>
      </c>
      <c r="Q1149">
        <v>115</v>
      </c>
      <c r="R1149">
        <v>153</v>
      </c>
      <c r="S1149">
        <v>67</v>
      </c>
      <c r="T1149">
        <v>39</v>
      </c>
      <c r="U1149">
        <v>5</v>
      </c>
      <c r="V1149">
        <v>17</v>
      </c>
      <c r="W1149">
        <v>10</v>
      </c>
      <c r="X1149">
        <v>2</v>
      </c>
    </row>
    <row r="1150" spans="1:24" x14ac:dyDescent="0.2">
      <c r="A1150" t="s">
        <v>2360</v>
      </c>
      <c r="B1150" t="s">
        <v>2360</v>
      </c>
      <c r="C1150">
        <v>4</v>
      </c>
      <c r="D1150">
        <v>412</v>
      </c>
      <c r="E1150" t="s">
        <v>1915</v>
      </c>
      <c r="F1150">
        <v>4</v>
      </c>
      <c r="G1150">
        <v>412</v>
      </c>
      <c r="H1150" t="s">
        <v>1915</v>
      </c>
      <c r="I1150" t="s">
        <v>2361</v>
      </c>
      <c r="J1150">
        <v>589</v>
      </c>
      <c r="K1150">
        <v>414</v>
      </c>
      <c r="L1150">
        <v>19</v>
      </c>
      <c r="M1150">
        <v>395</v>
      </c>
      <c r="N1150">
        <v>84</v>
      </c>
      <c r="O1150">
        <v>128</v>
      </c>
      <c r="P1150">
        <v>92</v>
      </c>
      <c r="Q1150">
        <v>10</v>
      </c>
      <c r="R1150">
        <v>40</v>
      </c>
      <c r="S1150">
        <v>20</v>
      </c>
      <c r="T1150">
        <v>14</v>
      </c>
      <c r="U1150">
        <v>1</v>
      </c>
      <c r="V1150">
        <v>2</v>
      </c>
      <c r="W1150">
        <v>2</v>
      </c>
      <c r="X1150">
        <v>2</v>
      </c>
    </row>
    <row r="1151" spans="1:24" x14ac:dyDescent="0.2">
      <c r="A1151" t="s">
        <v>2362</v>
      </c>
      <c r="B1151" t="s">
        <v>2362</v>
      </c>
      <c r="C1151">
        <v>4</v>
      </c>
      <c r="D1151">
        <v>412</v>
      </c>
      <c r="E1151" t="s">
        <v>1915</v>
      </c>
      <c r="F1151">
        <v>4</v>
      </c>
      <c r="G1151">
        <v>412</v>
      </c>
      <c r="H1151" t="s">
        <v>1915</v>
      </c>
      <c r="I1151" t="s">
        <v>2363</v>
      </c>
      <c r="J1151">
        <v>428</v>
      </c>
      <c r="K1151">
        <v>304</v>
      </c>
      <c r="L1151">
        <v>9</v>
      </c>
      <c r="M1151">
        <v>295</v>
      </c>
      <c r="N1151">
        <v>52</v>
      </c>
      <c r="O1151">
        <v>97</v>
      </c>
      <c r="P1151">
        <v>69</v>
      </c>
      <c r="Q1151">
        <v>12</v>
      </c>
      <c r="R1151">
        <v>39</v>
      </c>
      <c r="S1151">
        <v>15</v>
      </c>
      <c r="T1151">
        <v>3</v>
      </c>
      <c r="U1151">
        <v>3</v>
      </c>
      <c r="V1151">
        <v>4</v>
      </c>
      <c r="W1151">
        <v>1</v>
      </c>
      <c r="X1151">
        <v>0</v>
      </c>
    </row>
    <row r="1152" spans="1:24" x14ac:dyDescent="0.2">
      <c r="A1152" t="s">
        <v>2364</v>
      </c>
      <c r="B1152" t="s">
        <v>2364</v>
      </c>
      <c r="C1152">
        <v>4</v>
      </c>
      <c r="D1152">
        <v>412</v>
      </c>
      <c r="E1152" t="s">
        <v>1915</v>
      </c>
      <c r="F1152">
        <v>4</v>
      </c>
      <c r="G1152">
        <v>412</v>
      </c>
      <c r="H1152" t="s">
        <v>1915</v>
      </c>
      <c r="I1152" t="s">
        <v>2365</v>
      </c>
      <c r="J1152">
        <v>1106</v>
      </c>
      <c r="K1152">
        <v>719</v>
      </c>
      <c r="L1152">
        <v>25</v>
      </c>
      <c r="M1152">
        <v>694</v>
      </c>
      <c r="N1152">
        <v>121</v>
      </c>
      <c r="O1152">
        <v>210</v>
      </c>
      <c r="P1152">
        <v>225</v>
      </c>
      <c r="Q1152">
        <v>34</v>
      </c>
      <c r="R1152">
        <v>43</v>
      </c>
      <c r="S1152">
        <v>26</v>
      </c>
      <c r="T1152">
        <v>14</v>
      </c>
      <c r="U1152">
        <v>2</v>
      </c>
      <c r="V1152">
        <v>7</v>
      </c>
      <c r="W1152">
        <v>9</v>
      </c>
      <c r="X1152">
        <v>3</v>
      </c>
    </row>
    <row r="1153" spans="1:24" x14ac:dyDescent="0.2">
      <c r="A1153" t="s">
        <v>2366</v>
      </c>
      <c r="B1153" t="s">
        <v>2366</v>
      </c>
      <c r="C1153">
        <v>4</v>
      </c>
      <c r="D1153">
        <v>412</v>
      </c>
      <c r="E1153" t="s">
        <v>1915</v>
      </c>
      <c r="F1153">
        <v>4</v>
      </c>
      <c r="G1153">
        <v>412</v>
      </c>
      <c r="H1153" t="s">
        <v>1915</v>
      </c>
      <c r="I1153" t="s">
        <v>2367</v>
      </c>
      <c r="J1153">
        <v>935</v>
      </c>
      <c r="K1153">
        <v>632</v>
      </c>
      <c r="L1153">
        <v>10</v>
      </c>
      <c r="M1153">
        <v>622</v>
      </c>
      <c r="N1153">
        <v>123</v>
      </c>
      <c r="O1153">
        <v>230</v>
      </c>
      <c r="P1153">
        <v>143</v>
      </c>
      <c r="Q1153">
        <v>27</v>
      </c>
      <c r="R1153">
        <v>41</v>
      </c>
      <c r="S1153">
        <v>30</v>
      </c>
      <c r="T1153">
        <v>18</v>
      </c>
      <c r="U1153">
        <v>3</v>
      </c>
      <c r="V1153">
        <v>6</v>
      </c>
      <c r="W1153">
        <v>1</v>
      </c>
      <c r="X1153">
        <v>0</v>
      </c>
    </row>
    <row r="1154" spans="1:24" x14ac:dyDescent="0.2">
      <c r="A1154" t="s">
        <v>2368</v>
      </c>
      <c r="B1154" t="s">
        <v>2368</v>
      </c>
      <c r="C1154">
        <v>4</v>
      </c>
      <c r="D1154">
        <v>412</v>
      </c>
      <c r="E1154" t="s">
        <v>1915</v>
      </c>
      <c r="F1154">
        <v>4</v>
      </c>
      <c r="G1154">
        <v>412</v>
      </c>
      <c r="H1154" t="s">
        <v>1915</v>
      </c>
      <c r="I1154" t="s">
        <v>2369</v>
      </c>
      <c r="J1154">
        <v>1672</v>
      </c>
      <c r="K1154">
        <v>1220</v>
      </c>
      <c r="L1154">
        <v>45</v>
      </c>
      <c r="M1154">
        <v>1175</v>
      </c>
      <c r="N1154">
        <v>151</v>
      </c>
      <c r="O1154">
        <v>403</v>
      </c>
      <c r="P1154">
        <v>279</v>
      </c>
      <c r="Q1154">
        <v>52</v>
      </c>
      <c r="R1154">
        <v>143</v>
      </c>
      <c r="S1154">
        <v>59</v>
      </c>
      <c r="T1154">
        <v>53</v>
      </c>
      <c r="U1154">
        <v>0</v>
      </c>
      <c r="V1154">
        <v>11</v>
      </c>
      <c r="W1154">
        <v>20</v>
      </c>
      <c r="X1154">
        <v>4</v>
      </c>
    </row>
    <row r="1155" spans="1:24" x14ac:dyDescent="0.2">
      <c r="A1155" t="s">
        <v>2370</v>
      </c>
      <c r="B1155" t="s">
        <v>2370</v>
      </c>
      <c r="C1155">
        <v>4</v>
      </c>
      <c r="D1155">
        <v>412</v>
      </c>
      <c r="E1155" t="s">
        <v>1915</v>
      </c>
      <c r="F1155">
        <v>4</v>
      </c>
      <c r="G1155">
        <v>412</v>
      </c>
      <c r="H1155" t="s">
        <v>1915</v>
      </c>
      <c r="I1155" t="s">
        <v>2371</v>
      </c>
      <c r="J1155">
        <v>483</v>
      </c>
      <c r="K1155">
        <v>363</v>
      </c>
      <c r="L1155">
        <v>7</v>
      </c>
      <c r="M1155">
        <v>356</v>
      </c>
      <c r="N1155">
        <v>62</v>
      </c>
      <c r="O1155">
        <v>157</v>
      </c>
      <c r="P1155">
        <v>74</v>
      </c>
      <c r="Q1155">
        <v>21</v>
      </c>
      <c r="R1155">
        <v>21</v>
      </c>
      <c r="S1155">
        <v>17</v>
      </c>
      <c r="T1155">
        <v>2</v>
      </c>
      <c r="U1155">
        <v>0</v>
      </c>
      <c r="V1155">
        <v>2</v>
      </c>
      <c r="W1155">
        <v>0</v>
      </c>
      <c r="X1155">
        <v>0</v>
      </c>
    </row>
    <row r="1156" spans="1:24" x14ac:dyDescent="0.2">
      <c r="A1156" t="s">
        <v>2372</v>
      </c>
      <c r="B1156" t="s">
        <v>2372</v>
      </c>
      <c r="C1156">
        <v>4</v>
      </c>
      <c r="D1156">
        <v>412</v>
      </c>
      <c r="E1156" t="s">
        <v>1915</v>
      </c>
      <c r="F1156">
        <v>4</v>
      </c>
      <c r="G1156">
        <v>412</v>
      </c>
      <c r="H1156" t="s">
        <v>1915</v>
      </c>
      <c r="I1156" t="s">
        <v>2373</v>
      </c>
      <c r="J1156">
        <v>565</v>
      </c>
      <c r="K1156">
        <v>443</v>
      </c>
      <c r="L1156">
        <v>15</v>
      </c>
      <c r="M1156">
        <v>428</v>
      </c>
      <c r="N1156">
        <v>77</v>
      </c>
      <c r="O1156">
        <v>178</v>
      </c>
      <c r="P1156">
        <v>117</v>
      </c>
      <c r="Q1156">
        <v>4</v>
      </c>
      <c r="R1156">
        <v>31</v>
      </c>
      <c r="S1156">
        <v>14</v>
      </c>
      <c r="T1156">
        <v>5</v>
      </c>
      <c r="U1156">
        <v>0</v>
      </c>
      <c r="V1156">
        <v>0</v>
      </c>
      <c r="W1156">
        <v>2</v>
      </c>
      <c r="X1156">
        <v>0</v>
      </c>
    </row>
    <row r="1157" spans="1:24" x14ac:dyDescent="0.2">
      <c r="A1157" t="s">
        <v>2374</v>
      </c>
      <c r="B1157" t="s">
        <v>2374</v>
      </c>
      <c r="C1157">
        <v>4</v>
      </c>
      <c r="D1157">
        <v>412</v>
      </c>
      <c r="E1157" t="s">
        <v>1915</v>
      </c>
      <c r="F1157">
        <v>4</v>
      </c>
      <c r="G1157">
        <v>412</v>
      </c>
      <c r="H1157" t="s">
        <v>1915</v>
      </c>
      <c r="I1157" t="s">
        <v>2375</v>
      </c>
      <c r="J1157">
        <v>1054</v>
      </c>
      <c r="K1157">
        <v>815</v>
      </c>
      <c r="L1157">
        <v>23</v>
      </c>
      <c r="M1157">
        <v>792</v>
      </c>
      <c r="N1157">
        <v>87</v>
      </c>
      <c r="O1157">
        <v>365</v>
      </c>
      <c r="P1157">
        <v>218</v>
      </c>
      <c r="Q1157">
        <v>21</v>
      </c>
      <c r="R1157">
        <v>39</v>
      </c>
      <c r="S1157">
        <v>34</v>
      </c>
      <c r="T1157">
        <v>18</v>
      </c>
      <c r="U1157">
        <v>2</v>
      </c>
      <c r="V1157">
        <v>4</v>
      </c>
      <c r="W1157">
        <v>3</v>
      </c>
      <c r="X1157">
        <v>1</v>
      </c>
    </row>
    <row r="1158" spans="1:24" x14ac:dyDescent="0.2">
      <c r="A1158" t="s">
        <v>2376</v>
      </c>
      <c r="B1158" t="s">
        <v>2376</v>
      </c>
      <c r="C1158">
        <v>4</v>
      </c>
      <c r="D1158">
        <v>412</v>
      </c>
      <c r="E1158" t="s">
        <v>1915</v>
      </c>
      <c r="F1158">
        <v>4</v>
      </c>
      <c r="G1158">
        <v>412</v>
      </c>
      <c r="H1158" t="s">
        <v>1915</v>
      </c>
      <c r="I1158" t="s">
        <v>2377</v>
      </c>
      <c r="J1158">
        <v>1810</v>
      </c>
      <c r="K1158">
        <v>1258</v>
      </c>
      <c r="L1158">
        <v>42</v>
      </c>
      <c r="M1158">
        <v>1216</v>
      </c>
      <c r="N1158">
        <v>182</v>
      </c>
      <c r="O1158">
        <v>460</v>
      </c>
      <c r="P1158">
        <v>326</v>
      </c>
      <c r="Q1158">
        <v>50</v>
      </c>
      <c r="R1158">
        <v>87</v>
      </c>
      <c r="S1158">
        <v>52</v>
      </c>
      <c r="T1158">
        <v>36</v>
      </c>
      <c r="U1158">
        <v>3</v>
      </c>
      <c r="V1158">
        <v>10</v>
      </c>
      <c r="W1158">
        <v>6</v>
      </c>
      <c r="X1158">
        <v>4</v>
      </c>
    </row>
    <row r="1159" spans="1:24" x14ac:dyDescent="0.2">
      <c r="A1159" t="s">
        <v>2378</v>
      </c>
      <c r="B1159" t="s">
        <v>2378</v>
      </c>
      <c r="C1159">
        <v>4</v>
      </c>
      <c r="D1159">
        <v>412</v>
      </c>
      <c r="E1159" t="s">
        <v>1915</v>
      </c>
      <c r="F1159">
        <v>4</v>
      </c>
      <c r="G1159">
        <v>412</v>
      </c>
      <c r="H1159" t="s">
        <v>1915</v>
      </c>
      <c r="I1159" t="s">
        <v>2379</v>
      </c>
      <c r="J1159">
        <v>1871</v>
      </c>
      <c r="K1159">
        <v>1256</v>
      </c>
      <c r="L1159">
        <v>30</v>
      </c>
      <c r="M1159">
        <v>1226</v>
      </c>
      <c r="N1159">
        <v>204</v>
      </c>
      <c r="O1159">
        <v>366</v>
      </c>
      <c r="P1159">
        <v>405</v>
      </c>
      <c r="Q1159">
        <v>44</v>
      </c>
      <c r="R1159">
        <v>98</v>
      </c>
      <c r="S1159">
        <v>55</v>
      </c>
      <c r="T1159">
        <v>29</v>
      </c>
      <c r="U1159">
        <v>16</v>
      </c>
      <c r="V1159">
        <v>1</v>
      </c>
      <c r="W1159">
        <v>5</v>
      </c>
      <c r="X1159">
        <v>3</v>
      </c>
    </row>
    <row r="1160" spans="1:24" x14ac:dyDescent="0.2">
      <c r="A1160" t="s">
        <v>2380</v>
      </c>
      <c r="B1160" t="s">
        <v>2380</v>
      </c>
      <c r="C1160">
        <v>4</v>
      </c>
      <c r="D1160">
        <v>412</v>
      </c>
      <c r="E1160" t="s">
        <v>1915</v>
      </c>
      <c r="F1160">
        <v>4</v>
      </c>
      <c r="G1160">
        <v>412</v>
      </c>
      <c r="H1160" t="s">
        <v>1915</v>
      </c>
      <c r="I1160" t="s">
        <v>2381</v>
      </c>
      <c r="J1160">
        <v>1990</v>
      </c>
      <c r="K1160">
        <v>1379</v>
      </c>
      <c r="L1160">
        <v>54</v>
      </c>
      <c r="M1160">
        <v>1325</v>
      </c>
      <c r="N1160">
        <v>304</v>
      </c>
      <c r="O1160">
        <v>376</v>
      </c>
      <c r="P1160">
        <v>413</v>
      </c>
      <c r="Q1160">
        <v>48</v>
      </c>
      <c r="R1160">
        <v>66</v>
      </c>
      <c r="S1160">
        <v>66</v>
      </c>
      <c r="T1160">
        <v>26</v>
      </c>
      <c r="U1160">
        <v>8</v>
      </c>
      <c r="V1160">
        <v>8</v>
      </c>
      <c r="W1160">
        <v>10</v>
      </c>
      <c r="X1160">
        <v>0</v>
      </c>
    </row>
    <row r="1161" spans="1:24" x14ac:dyDescent="0.2">
      <c r="A1161" t="s">
        <v>2382</v>
      </c>
      <c r="B1161" t="s">
        <v>2382</v>
      </c>
      <c r="C1161">
        <v>4</v>
      </c>
      <c r="D1161">
        <v>412</v>
      </c>
      <c r="E1161" t="s">
        <v>1915</v>
      </c>
      <c r="F1161">
        <v>4</v>
      </c>
      <c r="G1161">
        <v>412</v>
      </c>
      <c r="H1161" t="s">
        <v>1915</v>
      </c>
      <c r="I1161" t="s">
        <v>2383</v>
      </c>
      <c r="J1161">
        <v>261</v>
      </c>
      <c r="K1161">
        <v>198</v>
      </c>
      <c r="L1161">
        <v>8</v>
      </c>
      <c r="M1161">
        <v>190</v>
      </c>
      <c r="N1161">
        <v>12</v>
      </c>
      <c r="O1161">
        <v>90</v>
      </c>
      <c r="P1161">
        <v>35</v>
      </c>
      <c r="Q1161">
        <v>9</v>
      </c>
      <c r="R1161">
        <v>26</v>
      </c>
      <c r="S1161">
        <v>11</v>
      </c>
      <c r="T1161">
        <v>3</v>
      </c>
      <c r="U1161">
        <v>1</v>
      </c>
      <c r="V1161">
        <v>1</v>
      </c>
      <c r="W1161">
        <v>1</v>
      </c>
      <c r="X1161">
        <v>1</v>
      </c>
    </row>
    <row r="1162" spans="1:24" x14ac:dyDescent="0.2">
      <c r="A1162" t="s">
        <v>2384</v>
      </c>
      <c r="B1162" t="s">
        <v>2384</v>
      </c>
      <c r="C1162">
        <v>4</v>
      </c>
      <c r="D1162">
        <v>412</v>
      </c>
      <c r="E1162" t="s">
        <v>1915</v>
      </c>
      <c r="F1162">
        <v>4</v>
      </c>
      <c r="G1162">
        <v>412</v>
      </c>
      <c r="H1162" t="s">
        <v>1915</v>
      </c>
      <c r="I1162" t="s">
        <v>2385</v>
      </c>
      <c r="J1162">
        <v>537</v>
      </c>
      <c r="K1162">
        <v>390</v>
      </c>
      <c r="L1162">
        <v>12</v>
      </c>
      <c r="M1162">
        <v>378</v>
      </c>
      <c r="N1162">
        <v>125</v>
      </c>
      <c r="O1162">
        <v>106</v>
      </c>
      <c r="P1162">
        <v>89</v>
      </c>
      <c r="Q1162">
        <v>9</v>
      </c>
      <c r="R1162">
        <v>23</v>
      </c>
      <c r="S1162">
        <v>12</v>
      </c>
      <c r="T1162">
        <v>12</v>
      </c>
      <c r="U1162">
        <v>1</v>
      </c>
      <c r="V1162">
        <v>0</v>
      </c>
      <c r="W1162">
        <v>1</v>
      </c>
      <c r="X1162">
        <v>0</v>
      </c>
    </row>
    <row r="1163" spans="1:24" x14ac:dyDescent="0.2">
      <c r="A1163" t="s">
        <v>2386</v>
      </c>
      <c r="B1163" t="s">
        <v>2386</v>
      </c>
      <c r="C1163">
        <v>4</v>
      </c>
      <c r="D1163">
        <v>412</v>
      </c>
      <c r="E1163" t="s">
        <v>1915</v>
      </c>
      <c r="F1163">
        <v>4</v>
      </c>
      <c r="G1163">
        <v>412</v>
      </c>
      <c r="H1163" t="s">
        <v>1915</v>
      </c>
      <c r="I1163" t="s">
        <v>2387</v>
      </c>
      <c r="J1163">
        <v>1807</v>
      </c>
      <c r="K1163">
        <v>1239</v>
      </c>
      <c r="L1163">
        <v>19</v>
      </c>
      <c r="M1163">
        <v>1220</v>
      </c>
      <c r="N1163">
        <v>285</v>
      </c>
      <c r="O1163">
        <v>358</v>
      </c>
      <c r="P1163">
        <v>262</v>
      </c>
      <c r="Q1163">
        <v>51</v>
      </c>
      <c r="R1163">
        <v>148</v>
      </c>
      <c r="S1163">
        <v>45</v>
      </c>
      <c r="T1163">
        <v>49</v>
      </c>
      <c r="U1163">
        <v>8</v>
      </c>
      <c r="V1163">
        <v>6</v>
      </c>
      <c r="W1163">
        <v>5</v>
      </c>
      <c r="X1163">
        <v>3</v>
      </c>
    </row>
    <row r="1164" spans="1:24" x14ac:dyDescent="0.2">
      <c r="A1164" t="s">
        <v>2388</v>
      </c>
      <c r="B1164" t="s">
        <v>2388</v>
      </c>
      <c r="C1164">
        <v>4</v>
      </c>
      <c r="D1164">
        <v>412</v>
      </c>
      <c r="E1164" t="s">
        <v>1915</v>
      </c>
      <c r="F1164">
        <v>4</v>
      </c>
      <c r="G1164">
        <v>412</v>
      </c>
      <c r="H1164" t="s">
        <v>1915</v>
      </c>
      <c r="I1164" t="s">
        <v>2389</v>
      </c>
      <c r="J1164">
        <v>1148</v>
      </c>
      <c r="K1164">
        <v>609</v>
      </c>
      <c r="L1164">
        <v>7</v>
      </c>
      <c r="M1164">
        <v>602</v>
      </c>
      <c r="N1164">
        <v>142</v>
      </c>
      <c r="O1164">
        <v>148</v>
      </c>
      <c r="P1164">
        <v>179</v>
      </c>
      <c r="Q1164">
        <v>23</v>
      </c>
      <c r="R1164">
        <v>59</v>
      </c>
      <c r="S1164">
        <v>26</v>
      </c>
      <c r="T1164">
        <v>19</v>
      </c>
      <c r="U1164">
        <v>2</v>
      </c>
      <c r="V1164">
        <v>2</v>
      </c>
      <c r="W1164">
        <v>2</v>
      </c>
      <c r="X1164">
        <v>0</v>
      </c>
    </row>
    <row r="1165" spans="1:24" x14ac:dyDescent="0.2">
      <c r="A1165" t="s">
        <v>2390</v>
      </c>
      <c r="B1165" t="s">
        <v>2390</v>
      </c>
      <c r="C1165">
        <v>4</v>
      </c>
      <c r="D1165">
        <v>412</v>
      </c>
      <c r="E1165" t="s">
        <v>1915</v>
      </c>
      <c r="F1165">
        <v>4</v>
      </c>
      <c r="G1165">
        <v>412</v>
      </c>
      <c r="H1165" t="s">
        <v>1915</v>
      </c>
      <c r="I1165" t="s">
        <v>2391</v>
      </c>
      <c r="J1165">
        <v>922</v>
      </c>
      <c r="K1165">
        <v>668</v>
      </c>
      <c r="L1165">
        <v>16</v>
      </c>
      <c r="M1165">
        <v>652</v>
      </c>
      <c r="N1165">
        <v>99</v>
      </c>
      <c r="O1165">
        <v>176</v>
      </c>
      <c r="P1165">
        <v>221</v>
      </c>
      <c r="Q1165">
        <v>35</v>
      </c>
      <c r="R1165">
        <v>62</v>
      </c>
      <c r="S1165">
        <v>41</v>
      </c>
      <c r="T1165">
        <v>14</v>
      </c>
      <c r="U1165">
        <v>0</v>
      </c>
      <c r="V1165">
        <v>3</v>
      </c>
      <c r="W1165">
        <v>1</v>
      </c>
      <c r="X1165">
        <v>0</v>
      </c>
    </row>
    <row r="1166" spans="1:24" x14ac:dyDescent="0.2">
      <c r="A1166" t="s">
        <v>2392</v>
      </c>
      <c r="B1166" t="s">
        <v>2392</v>
      </c>
      <c r="C1166">
        <v>4</v>
      </c>
      <c r="D1166">
        <v>412</v>
      </c>
      <c r="E1166" t="s">
        <v>1915</v>
      </c>
      <c r="F1166">
        <v>4</v>
      </c>
      <c r="G1166">
        <v>412</v>
      </c>
      <c r="H1166" t="s">
        <v>1915</v>
      </c>
      <c r="I1166" t="s">
        <v>2393</v>
      </c>
      <c r="J1166">
        <v>729</v>
      </c>
      <c r="K1166">
        <v>537</v>
      </c>
      <c r="L1166">
        <v>14</v>
      </c>
      <c r="M1166">
        <v>523</v>
      </c>
      <c r="N1166">
        <v>70</v>
      </c>
      <c r="O1166">
        <v>193</v>
      </c>
      <c r="P1166">
        <v>145</v>
      </c>
      <c r="Q1166">
        <v>24</v>
      </c>
      <c r="R1166">
        <v>39</v>
      </c>
      <c r="S1166">
        <v>21</v>
      </c>
      <c r="T1166">
        <v>18</v>
      </c>
      <c r="U1166">
        <v>4</v>
      </c>
      <c r="V1166">
        <v>6</v>
      </c>
      <c r="W1166">
        <v>3</v>
      </c>
      <c r="X1166">
        <v>0</v>
      </c>
    </row>
    <row r="1167" spans="1:24" x14ac:dyDescent="0.2">
      <c r="A1167" t="s">
        <v>2394</v>
      </c>
      <c r="B1167" t="s">
        <v>2394</v>
      </c>
      <c r="C1167">
        <v>4</v>
      </c>
      <c r="D1167">
        <v>412</v>
      </c>
      <c r="E1167" t="s">
        <v>1915</v>
      </c>
      <c r="F1167">
        <v>4</v>
      </c>
      <c r="G1167">
        <v>412</v>
      </c>
      <c r="H1167" t="s">
        <v>1915</v>
      </c>
      <c r="I1167" t="s">
        <v>2395</v>
      </c>
      <c r="J1167">
        <v>547</v>
      </c>
      <c r="K1167">
        <v>410</v>
      </c>
      <c r="L1167">
        <v>9</v>
      </c>
      <c r="M1167">
        <v>401</v>
      </c>
      <c r="N1167">
        <v>32</v>
      </c>
      <c r="O1167">
        <v>200</v>
      </c>
      <c r="P1167">
        <v>94</v>
      </c>
      <c r="Q1167">
        <v>15</v>
      </c>
      <c r="R1167">
        <v>28</v>
      </c>
      <c r="S1167">
        <v>14</v>
      </c>
      <c r="T1167">
        <v>7</v>
      </c>
      <c r="U1167">
        <v>4</v>
      </c>
      <c r="V1167">
        <v>2</v>
      </c>
      <c r="W1167">
        <v>5</v>
      </c>
      <c r="X1167">
        <v>0</v>
      </c>
    </row>
    <row r="1168" spans="1:24" x14ac:dyDescent="0.2">
      <c r="A1168" t="s">
        <v>2396</v>
      </c>
      <c r="B1168" t="s">
        <v>2396</v>
      </c>
      <c r="C1168">
        <v>4</v>
      </c>
      <c r="D1168">
        <v>412</v>
      </c>
      <c r="E1168" t="s">
        <v>1915</v>
      </c>
      <c r="F1168">
        <v>4</v>
      </c>
      <c r="G1168">
        <v>412</v>
      </c>
      <c r="H1168" t="s">
        <v>1915</v>
      </c>
      <c r="I1168" t="s">
        <v>2397</v>
      </c>
      <c r="J1168">
        <v>819</v>
      </c>
      <c r="K1168">
        <v>626</v>
      </c>
      <c r="L1168">
        <v>8</v>
      </c>
      <c r="M1168">
        <v>618</v>
      </c>
      <c r="N1168">
        <v>122</v>
      </c>
      <c r="O1168">
        <v>201</v>
      </c>
      <c r="P1168">
        <v>180</v>
      </c>
      <c r="Q1168">
        <v>21</v>
      </c>
      <c r="R1168">
        <v>46</v>
      </c>
      <c r="S1168">
        <v>31</v>
      </c>
      <c r="T1168">
        <v>15</v>
      </c>
      <c r="U1168">
        <v>1</v>
      </c>
      <c r="V1168">
        <v>1</v>
      </c>
      <c r="W1168">
        <v>0</v>
      </c>
      <c r="X1168">
        <v>0</v>
      </c>
    </row>
    <row r="1169" spans="1:24" x14ac:dyDescent="0.2">
      <c r="A1169" t="s">
        <v>2398</v>
      </c>
      <c r="B1169" t="s">
        <v>2398</v>
      </c>
      <c r="C1169">
        <v>4</v>
      </c>
      <c r="D1169">
        <v>412</v>
      </c>
      <c r="E1169" t="s">
        <v>1915</v>
      </c>
      <c r="F1169">
        <v>4</v>
      </c>
      <c r="G1169">
        <v>412</v>
      </c>
      <c r="H1169" t="s">
        <v>1915</v>
      </c>
      <c r="I1169" t="s">
        <v>2399</v>
      </c>
      <c r="J1169">
        <v>1128</v>
      </c>
      <c r="K1169">
        <v>791</v>
      </c>
      <c r="L1169">
        <v>22</v>
      </c>
      <c r="M1169">
        <v>769</v>
      </c>
      <c r="N1169">
        <v>131</v>
      </c>
      <c r="O1169">
        <v>250</v>
      </c>
      <c r="P1169">
        <v>220</v>
      </c>
      <c r="Q1169">
        <v>42</v>
      </c>
      <c r="R1169">
        <v>56</v>
      </c>
      <c r="S1169">
        <v>28</v>
      </c>
      <c r="T1169">
        <v>30</v>
      </c>
      <c r="U1169">
        <v>4</v>
      </c>
      <c r="V1169">
        <v>3</v>
      </c>
      <c r="W1169">
        <v>2</v>
      </c>
      <c r="X1169">
        <v>3</v>
      </c>
    </row>
    <row r="1170" spans="1:24" x14ac:dyDescent="0.2">
      <c r="A1170" t="s">
        <v>2400</v>
      </c>
      <c r="B1170" t="s">
        <v>2400</v>
      </c>
      <c r="C1170">
        <v>4</v>
      </c>
      <c r="D1170">
        <v>412</v>
      </c>
      <c r="E1170" t="s">
        <v>1915</v>
      </c>
      <c r="F1170">
        <v>4</v>
      </c>
      <c r="G1170">
        <v>412</v>
      </c>
      <c r="H1170" t="s">
        <v>1915</v>
      </c>
      <c r="I1170" t="s">
        <v>2401</v>
      </c>
      <c r="J1170">
        <v>8460</v>
      </c>
      <c r="K1170">
        <v>5159</v>
      </c>
      <c r="L1170">
        <v>111</v>
      </c>
      <c r="M1170">
        <v>5048</v>
      </c>
      <c r="N1170">
        <v>1249</v>
      </c>
      <c r="O1170">
        <v>1118</v>
      </c>
      <c r="P1170">
        <v>1261</v>
      </c>
      <c r="Q1170">
        <v>186</v>
      </c>
      <c r="R1170">
        <v>620</v>
      </c>
      <c r="S1170">
        <v>259</v>
      </c>
      <c r="T1170">
        <v>238</v>
      </c>
      <c r="U1170">
        <v>43</v>
      </c>
      <c r="V1170">
        <v>51</v>
      </c>
      <c r="W1170">
        <v>13</v>
      </c>
      <c r="X1170">
        <v>10</v>
      </c>
    </row>
    <row r="1171" spans="1:24" x14ac:dyDescent="0.2">
      <c r="A1171" t="s">
        <v>2402</v>
      </c>
      <c r="B1171" t="s">
        <v>2402</v>
      </c>
      <c r="C1171">
        <v>4</v>
      </c>
      <c r="D1171">
        <v>412</v>
      </c>
      <c r="E1171" t="s">
        <v>1915</v>
      </c>
      <c r="F1171">
        <v>4</v>
      </c>
      <c r="G1171">
        <v>412</v>
      </c>
      <c r="H1171" t="s">
        <v>1915</v>
      </c>
      <c r="I1171" t="s">
        <v>2403</v>
      </c>
      <c r="J1171">
        <v>462</v>
      </c>
      <c r="K1171">
        <v>338</v>
      </c>
      <c r="L1171">
        <v>6</v>
      </c>
      <c r="M1171">
        <v>332</v>
      </c>
      <c r="N1171">
        <v>33</v>
      </c>
      <c r="O1171">
        <v>168</v>
      </c>
      <c r="P1171">
        <v>59</v>
      </c>
      <c r="Q1171">
        <v>11</v>
      </c>
      <c r="R1171">
        <v>37</v>
      </c>
      <c r="S1171">
        <v>14</v>
      </c>
      <c r="T1171">
        <v>7</v>
      </c>
      <c r="U1171">
        <v>0</v>
      </c>
      <c r="V1171">
        <v>3</v>
      </c>
      <c r="W1171">
        <v>0</v>
      </c>
      <c r="X1171">
        <v>0</v>
      </c>
    </row>
    <row r="1172" spans="1:24" x14ac:dyDescent="0.2">
      <c r="A1172" t="s">
        <v>2404</v>
      </c>
      <c r="B1172" t="s">
        <v>2404</v>
      </c>
      <c r="C1172">
        <v>4</v>
      </c>
      <c r="D1172">
        <v>412</v>
      </c>
      <c r="E1172" t="s">
        <v>1915</v>
      </c>
      <c r="F1172">
        <v>4</v>
      </c>
      <c r="G1172">
        <v>412</v>
      </c>
      <c r="H1172" t="s">
        <v>1915</v>
      </c>
      <c r="I1172" t="s">
        <v>2405</v>
      </c>
      <c r="J1172">
        <v>644</v>
      </c>
      <c r="K1172">
        <v>496</v>
      </c>
      <c r="L1172">
        <v>14</v>
      </c>
      <c r="M1172">
        <v>482</v>
      </c>
      <c r="N1172">
        <v>44</v>
      </c>
      <c r="O1172">
        <v>194</v>
      </c>
      <c r="P1172">
        <v>140</v>
      </c>
      <c r="Q1172">
        <v>11</v>
      </c>
      <c r="R1172">
        <v>42</v>
      </c>
      <c r="S1172">
        <v>18</v>
      </c>
      <c r="T1172">
        <v>14</v>
      </c>
      <c r="U1172">
        <v>2</v>
      </c>
      <c r="V1172">
        <v>8</v>
      </c>
      <c r="W1172">
        <v>8</v>
      </c>
      <c r="X1172">
        <v>1</v>
      </c>
    </row>
    <row r="1173" spans="1:24" x14ac:dyDescent="0.2">
      <c r="A1173" t="s">
        <v>2406</v>
      </c>
      <c r="B1173" t="s">
        <v>2406</v>
      </c>
      <c r="C1173">
        <v>4</v>
      </c>
      <c r="D1173">
        <v>412</v>
      </c>
      <c r="E1173" t="s">
        <v>1915</v>
      </c>
      <c r="F1173">
        <v>4</v>
      </c>
      <c r="G1173">
        <v>412</v>
      </c>
      <c r="H1173" t="s">
        <v>1915</v>
      </c>
      <c r="I1173" t="s">
        <v>2407</v>
      </c>
      <c r="J1173">
        <v>1290</v>
      </c>
      <c r="K1173">
        <v>851</v>
      </c>
      <c r="L1173">
        <v>17</v>
      </c>
      <c r="M1173">
        <v>834</v>
      </c>
      <c r="N1173">
        <v>161</v>
      </c>
      <c r="O1173">
        <v>188</v>
      </c>
      <c r="P1173">
        <v>265</v>
      </c>
      <c r="Q1173">
        <v>34</v>
      </c>
      <c r="R1173">
        <v>113</v>
      </c>
      <c r="S1173">
        <v>37</v>
      </c>
      <c r="T1173">
        <v>19</v>
      </c>
      <c r="U1173">
        <v>3</v>
      </c>
      <c r="V1173">
        <v>12</v>
      </c>
      <c r="W1173">
        <v>2</v>
      </c>
      <c r="X1173">
        <v>0</v>
      </c>
    </row>
    <row r="1174" spans="1:24" x14ac:dyDescent="0.2">
      <c r="A1174" t="s">
        <v>2408</v>
      </c>
      <c r="B1174" t="s">
        <v>2408</v>
      </c>
      <c r="C1174">
        <v>4</v>
      </c>
      <c r="D1174">
        <v>412</v>
      </c>
      <c r="E1174" t="s">
        <v>1915</v>
      </c>
      <c r="F1174">
        <v>4</v>
      </c>
      <c r="G1174">
        <v>412</v>
      </c>
      <c r="H1174" t="s">
        <v>1915</v>
      </c>
      <c r="I1174" t="s">
        <v>2409</v>
      </c>
      <c r="J1174">
        <v>920</v>
      </c>
      <c r="K1174">
        <v>587</v>
      </c>
      <c r="L1174">
        <v>23</v>
      </c>
      <c r="M1174">
        <v>564</v>
      </c>
      <c r="N1174">
        <v>146</v>
      </c>
      <c r="O1174">
        <v>200</v>
      </c>
      <c r="P1174">
        <v>119</v>
      </c>
      <c r="Q1174">
        <v>11</v>
      </c>
      <c r="R1174">
        <v>26</v>
      </c>
      <c r="S1174">
        <v>38</v>
      </c>
      <c r="T1174">
        <v>18</v>
      </c>
      <c r="U1174">
        <v>1</v>
      </c>
      <c r="V1174">
        <v>2</v>
      </c>
      <c r="W1174">
        <v>2</v>
      </c>
      <c r="X1174">
        <v>1</v>
      </c>
    </row>
    <row r="1175" spans="1:24" x14ac:dyDescent="0.2">
      <c r="A1175" t="s">
        <v>2410</v>
      </c>
      <c r="B1175" t="s">
        <v>2410</v>
      </c>
      <c r="C1175">
        <v>4</v>
      </c>
      <c r="D1175">
        <v>412</v>
      </c>
      <c r="E1175" t="s">
        <v>1915</v>
      </c>
      <c r="F1175">
        <v>4</v>
      </c>
      <c r="G1175">
        <v>412</v>
      </c>
      <c r="H1175" t="s">
        <v>1915</v>
      </c>
      <c r="I1175" t="s">
        <v>2411</v>
      </c>
      <c r="J1175">
        <v>594</v>
      </c>
      <c r="K1175">
        <v>428</v>
      </c>
      <c r="L1175">
        <v>16</v>
      </c>
      <c r="M1175">
        <v>412</v>
      </c>
      <c r="N1175">
        <v>71</v>
      </c>
      <c r="O1175">
        <v>137</v>
      </c>
      <c r="P1175">
        <v>117</v>
      </c>
      <c r="Q1175">
        <v>12</v>
      </c>
      <c r="R1175">
        <v>36</v>
      </c>
      <c r="S1175">
        <v>20</v>
      </c>
      <c r="T1175">
        <v>11</v>
      </c>
      <c r="U1175">
        <v>3</v>
      </c>
      <c r="V1175">
        <v>3</v>
      </c>
      <c r="W1175">
        <v>0</v>
      </c>
      <c r="X1175">
        <v>2</v>
      </c>
    </row>
    <row r="1176" spans="1:24" x14ac:dyDescent="0.2">
      <c r="A1176" t="s">
        <v>2412</v>
      </c>
      <c r="B1176" t="s">
        <v>2412</v>
      </c>
      <c r="C1176">
        <v>4</v>
      </c>
      <c r="D1176">
        <v>412</v>
      </c>
      <c r="E1176" t="s">
        <v>1915</v>
      </c>
      <c r="F1176">
        <v>4</v>
      </c>
      <c r="G1176">
        <v>412</v>
      </c>
      <c r="H1176" t="s">
        <v>1915</v>
      </c>
      <c r="I1176" t="s">
        <v>2413</v>
      </c>
      <c r="J1176">
        <v>1972</v>
      </c>
      <c r="K1176">
        <v>1416</v>
      </c>
      <c r="L1176">
        <v>30</v>
      </c>
      <c r="M1176">
        <v>1386</v>
      </c>
      <c r="N1176">
        <v>235</v>
      </c>
      <c r="O1176">
        <v>534</v>
      </c>
      <c r="P1176">
        <v>289</v>
      </c>
      <c r="Q1176">
        <v>67</v>
      </c>
      <c r="R1176">
        <v>132</v>
      </c>
      <c r="S1176">
        <v>67</v>
      </c>
      <c r="T1176">
        <v>30</v>
      </c>
      <c r="U1176">
        <v>9</v>
      </c>
      <c r="V1176">
        <v>8</v>
      </c>
      <c r="W1176">
        <v>9</v>
      </c>
      <c r="X1176">
        <v>6</v>
      </c>
    </row>
    <row r="1177" spans="1:24" x14ac:dyDescent="0.2">
      <c r="A1177" t="s">
        <v>2414</v>
      </c>
      <c r="B1177" t="s">
        <v>2414</v>
      </c>
      <c r="C1177">
        <v>4</v>
      </c>
      <c r="D1177">
        <v>412</v>
      </c>
      <c r="E1177" t="s">
        <v>1915</v>
      </c>
      <c r="F1177">
        <v>4</v>
      </c>
      <c r="G1177">
        <v>412</v>
      </c>
      <c r="H1177" t="s">
        <v>1915</v>
      </c>
      <c r="I1177" t="s">
        <v>2415</v>
      </c>
      <c r="J1177">
        <v>1246</v>
      </c>
      <c r="K1177">
        <v>851</v>
      </c>
      <c r="L1177">
        <v>29</v>
      </c>
      <c r="M1177">
        <v>822</v>
      </c>
      <c r="N1177">
        <v>97</v>
      </c>
      <c r="O1177">
        <v>235</v>
      </c>
      <c r="P1177">
        <v>259</v>
      </c>
      <c r="Q1177">
        <v>40</v>
      </c>
      <c r="R1177">
        <v>119</v>
      </c>
      <c r="S1177">
        <v>33</v>
      </c>
      <c r="T1177">
        <v>27</v>
      </c>
      <c r="U1177">
        <v>2</v>
      </c>
      <c r="V1177">
        <v>6</v>
      </c>
      <c r="W1177">
        <v>4</v>
      </c>
      <c r="X1177">
        <v>0</v>
      </c>
    </row>
    <row r="1178" spans="1:24" x14ac:dyDescent="0.2">
      <c r="A1178" t="s">
        <v>2416</v>
      </c>
      <c r="B1178" t="s">
        <v>2416</v>
      </c>
      <c r="C1178">
        <v>4</v>
      </c>
      <c r="D1178">
        <v>412</v>
      </c>
      <c r="E1178" t="s">
        <v>1915</v>
      </c>
      <c r="F1178">
        <v>4</v>
      </c>
      <c r="G1178">
        <v>412</v>
      </c>
      <c r="H1178" t="s">
        <v>1915</v>
      </c>
      <c r="I1178" t="s">
        <v>2417</v>
      </c>
      <c r="J1178">
        <v>1216</v>
      </c>
      <c r="K1178">
        <v>871</v>
      </c>
      <c r="L1178">
        <v>24</v>
      </c>
      <c r="M1178">
        <v>847</v>
      </c>
      <c r="N1178">
        <v>156</v>
      </c>
      <c r="O1178">
        <v>290</v>
      </c>
      <c r="P1178">
        <v>212</v>
      </c>
      <c r="Q1178">
        <v>33</v>
      </c>
      <c r="R1178">
        <v>67</v>
      </c>
      <c r="S1178">
        <v>51</v>
      </c>
      <c r="T1178">
        <v>26</v>
      </c>
      <c r="U1178">
        <v>2</v>
      </c>
      <c r="V1178">
        <v>9</v>
      </c>
      <c r="W1178">
        <v>1</v>
      </c>
      <c r="X1178">
        <v>0</v>
      </c>
    </row>
    <row r="1179" spans="1:24" x14ac:dyDescent="0.2">
      <c r="A1179" t="s">
        <v>2418</v>
      </c>
      <c r="B1179" t="s">
        <v>2418</v>
      </c>
      <c r="C1179">
        <v>4</v>
      </c>
      <c r="D1179">
        <v>412</v>
      </c>
      <c r="E1179" t="s">
        <v>1915</v>
      </c>
      <c r="F1179">
        <v>4</v>
      </c>
      <c r="G1179">
        <v>412</v>
      </c>
      <c r="H1179" t="s">
        <v>1915</v>
      </c>
      <c r="I1179" t="s">
        <v>2419</v>
      </c>
      <c r="J1179">
        <v>1738</v>
      </c>
      <c r="K1179">
        <v>1203</v>
      </c>
      <c r="L1179">
        <v>38</v>
      </c>
      <c r="M1179">
        <v>1165</v>
      </c>
      <c r="N1179">
        <v>325</v>
      </c>
      <c r="O1179">
        <v>371</v>
      </c>
      <c r="P1179">
        <v>295</v>
      </c>
      <c r="Q1179">
        <v>35</v>
      </c>
      <c r="R1179">
        <v>69</v>
      </c>
      <c r="S1179">
        <v>38</v>
      </c>
      <c r="T1179">
        <v>16</v>
      </c>
      <c r="U1179">
        <v>4</v>
      </c>
      <c r="V1179">
        <v>8</v>
      </c>
      <c r="W1179">
        <v>3</v>
      </c>
      <c r="X1179">
        <v>1</v>
      </c>
    </row>
    <row r="1180" spans="1:24" x14ac:dyDescent="0.2">
      <c r="A1180" t="s">
        <v>2420</v>
      </c>
      <c r="B1180" t="s">
        <v>2420</v>
      </c>
      <c r="C1180">
        <v>4</v>
      </c>
      <c r="D1180">
        <v>412</v>
      </c>
      <c r="E1180" t="s">
        <v>1915</v>
      </c>
      <c r="F1180">
        <v>4</v>
      </c>
      <c r="G1180">
        <v>412</v>
      </c>
      <c r="H1180" t="s">
        <v>1915</v>
      </c>
      <c r="I1180" t="s">
        <v>2421</v>
      </c>
      <c r="J1180">
        <v>473</v>
      </c>
      <c r="K1180">
        <v>360</v>
      </c>
      <c r="L1180">
        <v>7</v>
      </c>
      <c r="M1180">
        <v>353</v>
      </c>
      <c r="N1180">
        <v>47</v>
      </c>
      <c r="O1180">
        <v>160</v>
      </c>
      <c r="P1180">
        <v>86</v>
      </c>
      <c r="Q1180">
        <v>19</v>
      </c>
      <c r="R1180">
        <v>30</v>
      </c>
      <c r="S1180">
        <v>6</v>
      </c>
      <c r="T1180">
        <v>4</v>
      </c>
      <c r="U1180">
        <v>1</v>
      </c>
      <c r="V1180">
        <v>0</v>
      </c>
      <c r="W1180">
        <v>0</v>
      </c>
      <c r="X1180">
        <v>0</v>
      </c>
    </row>
    <row r="1181" spans="1:24" x14ac:dyDescent="0.2">
      <c r="A1181" t="s">
        <v>2422</v>
      </c>
      <c r="B1181" t="s">
        <v>2422</v>
      </c>
      <c r="C1181">
        <v>4</v>
      </c>
      <c r="D1181">
        <v>412</v>
      </c>
      <c r="E1181" t="s">
        <v>1915</v>
      </c>
      <c r="F1181">
        <v>4</v>
      </c>
      <c r="G1181">
        <v>412</v>
      </c>
      <c r="H1181" t="s">
        <v>1915</v>
      </c>
      <c r="I1181" t="s">
        <v>2423</v>
      </c>
      <c r="J1181">
        <v>445</v>
      </c>
      <c r="K1181">
        <v>323</v>
      </c>
      <c r="L1181">
        <v>12</v>
      </c>
      <c r="M1181">
        <v>311</v>
      </c>
      <c r="N1181">
        <v>95</v>
      </c>
      <c r="O1181">
        <v>91</v>
      </c>
      <c r="P1181">
        <v>77</v>
      </c>
      <c r="Q1181">
        <v>13</v>
      </c>
      <c r="R1181">
        <v>25</v>
      </c>
      <c r="S1181">
        <v>6</v>
      </c>
      <c r="T1181">
        <v>2</v>
      </c>
      <c r="U1181">
        <v>0</v>
      </c>
      <c r="V1181">
        <v>1</v>
      </c>
      <c r="W1181">
        <v>1</v>
      </c>
      <c r="X1181">
        <v>0</v>
      </c>
    </row>
    <row r="1182" spans="1:24" x14ac:dyDescent="0.2">
      <c r="A1182" t="s">
        <v>2424</v>
      </c>
      <c r="B1182" t="s">
        <v>2424</v>
      </c>
      <c r="C1182">
        <v>4</v>
      </c>
      <c r="D1182">
        <v>412</v>
      </c>
      <c r="E1182" t="s">
        <v>1915</v>
      </c>
      <c r="F1182">
        <v>4</v>
      </c>
      <c r="G1182">
        <v>412</v>
      </c>
      <c r="H1182" t="s">
        <v>1915</v>
      </c>
      <c r="I1182" t="s">
        <v>2425</v>
      </c>
      <c r="J1182">
        <v>0</v>
      </c>
      <c r="K1182">
        <v>3918</v>
      </c>
      <c r="L1182">
        <v>108</v>
      </c>
      <c r="M1182">
        <v>3810</v>
      </c>
      <c r="N1182">
        <v>711</v>
      </c>
      <c r="O1182">
        <v>1195</v>
      </c>
      <c r="P1182">
        <v>749</v>
      </c>
      <c r="Q1182">
        <v>127</v>
      </c>
      <c r="R1182">
        <v>617</v>
      </c>
      <c r="S1182">
        <v>165</v>
      </c>
      <c r="T1182">
        <v>147</v>
      </c>
      <c r="U1182">
        <v>28</v>
      </c>
      <c r="V1182">
        <v>38</v>
      </c>
      <c r="W1182">
        <v>17</v>
      </c>
      <c r="X1182">
        <v>16</v>
      </c>
    </row>
    <row r="1183" spans="1:24" x14ac:dyDescent="0.2">
      <c r="A1183" t="s">
        <v>2426</v>
      </c>
      <c r="B1183" t="s">
        <v>2426</v>
      </c>
      <c r="C1183">
        <v>4</v>
      </c>
      <c r="D1183">
        <v>413</v>
      </c>
      <c r="E1183" t="s">
        <v>2036</v>
      </c>
      <c r="F1183">
        <v>4</v>
      </c>
      <c r="G1183">
        <v>413</v>
      </c>
      <c r="H1183" t="s">
        <v>2036</v>
      </c>
      <c r="I1183" t="s">
        <v>2427</v>
      </c>
      <c r="J1183">
        <v>329</v>
      </c>
      <c r="K1183">
        <v>251</v>
      </c>
      <c r="L1183">
        <v>5</v>
      </c>
      <c r="M1183">
        <v>246</v>
      </c>
      <c r="N1183">
        <v>58</v>
      </c>
      <c r="O1183">
        <v>92</v>
      </c>
      <c r="P1183">
        <v>44</v>
      </c>
      <c r="Q1183">
        <v>6</v>
      </c>
      <c r="R1183">
        <v>18</v>
      </c>
      <c r="S1183">
        <v>14</v>
      </c>
      <c r="T1183">
        <v>7</v>
      </c>
      <c r="U1183">
        <v>4</v>
      </c>
      <c r="V1183">
        <v>1</v>
      </c>
      <c r="W1183">
        <v>2</v>
      </c>
      <c r="X1183">
        <v>0</v>
      </c>
    </row>
    <row r="1184" spans="1:24" x14ac:dyDescent="0.2">
      <c r="A1184" t="s">
        <v>2428</v>
      </c>
      <c r="B1184" t="s">
        <v>2428</v>
      </c>
      <c r="C1184">
        <v>4</v>
      </c>
      <c r="D1184">
        <v>413</v>
      </c>
      <c r="E1184" t="s">
        <v>2036</v>
      </c>
      <c r="F1184">
        <v>4</v>
      </c>
      <c r="G1184">
        <v>413</v>
      </c>
      <c r="H1184" t="s">
        <v>2036</v>
      </c>
      <c r="I1184" t="s">
        <v>2429</v>
      </c>
      <c r="J1184">
        <v>405</v>
      </c>
      <c r="K1184">
        <v>330</v>
      </c>
      <c r="L1184">
        <v>8</v>
      </c>
      <c r="M1184">
        <v>322</v>
      </c>
      <c r="N1184">
        <v>66</v>
      </c>
      <c r="O1184">
        <v>147</v>
      </c>
      <c r="P1184">
        <v>66</v>
      </c>
      <c r="Q1184">
        <v>8</v>
      </c>
      <c r="R1184">
        <v>19</v>
      </c>
      <c r="S1184">
        <v>8</v>
      </c>
      <c r="T1184">
        <v>2</v>
      </c>
      <c r="U1184">
        <v>3</v>
      </c>
      <c r="V1184">
        <v>0</v>
      </c>
      <c r="W1184">
        <v>3</v>
      </c>
      <c r="X1184">
        <v>0</v>
      </c>
    </row>
    <row r="1185" spans="1:24" x14ac:dyDescent="0.2">
      <c r="A1185" t="s">
        <v>2430</v>
      </c>
      <c r="B1185" t="s">
        <v>2430</v>
      </c>
      <c r="C1185">
        <v>4</v>
      </c>
      <c r="D1185">
        <v>413</v>
      </c>
      <c r="E1185" t="s">
        <v>2036</v>
      </c>
      <c r="F1185">
        <v>4</v>
      </c>
      <c r="G1185">
        <v>413</v>
      </c>
      <c r="H1185" t="s">
        <v>2036</v>
      </c>
      <c r="I1185" t="s">
        <v>2431</v>
      </c>
      <c r="J1185">
        <v>1552</v>
      </c>
      <c r="K1185">
        <v>1045</v>
      </c>
      <c r="L1185">
        <v>26</v>
      </c>
      <c r="M1185">
        <v>1019</v>
      </c>
      <c r="N1185">
        <v>224</v>
      </c>
      <c r="O1185">
        <v>374</v>
      </c>
      <c r="P1185">
        <v>200</v>
      </c>
      <c r="Q1185">
        <v>42</v>
      </c>
      <c r="R1185">
        <v>92</v>
      </c>
      <c r="S1185">
        <v>55</v>
      </c>
      <c r="T1185">
        <v>20</v>
      </c>
      <c r="U1185">
        <v>2</v>
      </c>
      <c r="V1185">
        <v>7</v>
      </c>
      <c r="W1185">
        <v>3</v>
      </c>
      <c r="X1185">
        <v>0</v>
      </c>
    </row>
    <row r="1186" spans="1:24" x14ac:dyDescent="0.2">
      <c r="A1186" t="s">
        <v>2432</v>
      </c>
      <c r="B1186" t="s">
        <v>2432</v>
      </c>
      <c r="C1186">
        <v>4</v>
      </c>
      <c r="D1186">
        <v>413</v>
      </c>
      <c r="E1186" t="s">
        <v>2036</v>
      </c>
      <c r="F1186">
        <v>4</v>
      </c>
      <c r="G1186">
        <v>413</v>
      </c>
      <c r="H1186" t="s">
        <v>2036</v>
      </c>
      <c r="I1186" t="s">
        <v>2433</v>
      </c>
      <c r="J1186">
        <v>1760</v>
      </c>
      <c r="K1186">
        <v>1251</v>
      </c>
      <c r="L1186">
        <v>59</v>
      </c>
      <c r="M1186">
        <v>1192</v>
      </c>
      <c r="N1186">
        <v>268</v>
      </c>
      <c r="O1186">
        <v>399</v>
      </c>
      <c r="P1186">
        <v>271</v>
      </c>
      <c r="Q1186">
        <v>41</v>
      </c>
      <c r="R1186">
        <v>90</v>
      </c>
      <c r="S1186">
        <v>63</v>
      </c>
      <c r="T1186">
        <v>39</v>
      </c>
      <c r="U1186">
        <v>5</v>
      </c>
      <c r="V1186">
        <v>8</v>
      </c>
      <c r="W1186">
        <v>4</v>
      </c>
      <c r="X1186">
        <v>4</v>
      </c>
    </row>
    <row r="1187" spans="1:24" x14ac:dyDescent="0.2">
      <c r="A1187" t="s">
        <v>2434</v>
      </c>
      <c r="B1187" t="s">
        <v>2434</v>
      </c>
      <c r="C1187">
        <v>4</v>
      </c>
      <c r="D1187">
        <v>413</v>
      </c>
      <c r="E1187" t="s">
        <v>2036</v>
      </c>
      <c r="F1187">
        <v>4</v>
      </c>
      <c r="G1187">
        <v>413</v>
      </c>
      <c r="H1187" t="s">
        <v>2036</v>
      </c>
      <c r="I1187" t="s">
        <v>2435</v>
      </c>
      <c r="J1187">
        <v>894</v>
      </c>
      <c r="K1187">
        <v>652</v>
      </c>
      <c r="L1187">
        <v>28</v>
      </c>
      <c r="M1187">
        <v>624</v>
      </c>
      <c r="N1187">
        <v>84</v>
      </c>
      <c r="O1187">
        <v>324</v>
      </c>
      <c r="P1187">
        <v>103</v>
      </c>
      <c r="Q1187">
        <v>25</v>
      </c>
      <c r="R1187">
        <v>49</v>
      </c>
      <c r="S1187">
        <v>17</v>
      </c>
      <c r="T1187">
        <v>13</v>
      </c>
      <c r="U1187">
        <v>2</v>
      </c>
      <c r="V1187">
        <v>7</v>
      </c>
      <c r="W1187">
        <v>0</v>
      </c>
      <c r="X1187">
        <v>0</v>
      </c>
    </row>
    <row r="1188" spans="1:24" x14ac:dyDescent="0.2">
      <c r="A1188" t="s">
        <v>2436</v>
      </c>
      <c r="B1188" t="s">
        <v>2436</v>
      </c>
      <c r="C1188">
        <v>4</v>
      </c>
      <c r="D1188">
        <v>413</v>
      </c>
      <c r="E1188" t="s">
        <v>2036</v>
      </c>
      <c r="F1188">
        <v>4</v>
      </c>
      <c r="G1188">
        <v>413</v>
      </c>
      <c r="H1188" t="s">
        <v>2036</v>
      </c>
      <c r="I1188" t="s">
        <v>2437</v>
      </c>
      <c r="J1188">
        <v>381</v>
      </c>
      <c r="K1188">
        <v>303</v>
      </c>
      <c r="L1188">
        <v>8</v>
      </c>
      <c r="M1188">
        <v>295</v>
      </c>
      <c r="N1188">
        <v>31</v>
      </c>
      <c r="O1188">
        <v>141</v>
      </c>
      <c r="P1188">
        <v>81</v>
      </c>
      <c r="Q1188">
        <v>4</v>
      </c>
      <c r="R1188">
        <v>22</v>
      </c>
      <c r="S1188">
        <v>9</v>
      </c>
      <c r="T1188">
        <v>4</v>
      </c>
      <c r="U1188">
        <v>0</v>
      </c>
      <c r="V1188">
        <v>2</v>
      </c>
      <c r="W1188">
        <v>1</v>
      </c>
      <c r="X1188">
        <v>0</v>
      </c>
    </row>
    <row r="1189" spans="1:24" x14ac:dyDescent="0.2">
      <c r="A1189" t="s">
        <v>2438</v>
      </c>
      <c r="B1189" t="s">
        <v>2438</v>
      </c>
      <c r="C1189">
        <v>4</v>
      </c>
      <c r="D1189">
        <v>413</v>
      </c>
      <c r="E1189" t="s">
        <v>2036</v>
      </c>
      <c r="F1189">
        <v>4</v>
      </c>
      <c r="G1189">
        <v>413</v>
      </c>
      <c r="H1189" t="s">
        <v>2036</v>
      </c>
      <c r="I1189" t="s">
        <v>2439</v>
      </c>
      <c r="J1189">
        <v>436</v>
      </c>
      <c r="K1189">
        <v>342</v>
      </c>
      <c r="L1189">
        <v>9</v>
      </c>
      <c r="M1189">
        <v>333</v>
      </c>
      <c r="N1189">
        <v>39</v>
      </c>
      <c r="O1189">
        <v>162</v>
      </c>
      <c r="P1189">
        <v>58</v>
      </c>
      <c r="Q1189">
        <v>10</v>
      </c>
      <c r="R1189">
        <v>32</v>
      </c>
      <c r="S1189">
        <v>16</v>
      </c>
      <c r="T1189">
        <v>8</v>
      </c>
      <c r="U1189">
        <v>0</v>
      </c>
      <c r="V1189">
        <v>1</v>
      </c>
      <c r="W1189">
        <v>3</v>
      </c>
      <c r="X1189">
        <v>4</v>
      </c>
    </row>
    <row r="1190" spans="1:24" x14ac:dyDescent="0.2">
      <c r="A1190" t="s">
        <v>2440</v>
      </c>
      <c r="B1190" t="s">
        <v>2440</v>
      </c>
      <c r="C1190">
        <v>4</v>
      </c>
      <c r="D1190">
        <v>413</v>
      </c>
      <c r="E1190" t="s">
        <v>2036</v>
      </c>
      <c r="F1190">
        <v>4</v>
      </c>
      <c r="G1190">
        <v>413</v>
      </c>
      <c r="H1190" t="s">
        <v>2036</v>
      </c>
      <c r="I1190" t="s">
        <v>2441</v>
      </c>
      <c r="J1190">
        <v>2117</v>
      </c>
      <c r="K1190">
        <v>1577</v>
      </c>
      <c r="L1190">
        <v>75</v>
      </c>
      <c r="M1190">
        <v>1502</v>
      </c>
      <c r="N1190">
        <v>274</v>
      </c>
      <c r="O1190">
        <v>640</v>
      </c>
      <c r="P1190">
        <v>249</v>
      </c>
      <c r="Q1190">
        <v>52</v>
      </c>
      <c r="R1190">
        <v>150</v>
      </c>
      <c r="S1190">
        <v>66</v>
      </c>
      <c r="T1190">
        <v>35</v>
      </c>
      <c r="U1190">
        <v>6</v>
      </c>
      <c r="V1190">
        <v>20</v>
      </c>
      <c r="W1190">
        <v>10</v>
      </c>
      <c r="X1190">
        <v>0</v>
      </c>
    </row>
    <row r="1191" spans="1:24" x14ac:dyDescent="0.2">
      <c r="A1191" t="s">
        <v>2442</v>
      </c>
      <c r="B1191" t="s">
        <v>2442</v>
      </c>
      <c r="C1191">
        <v>4</v>
      </c>
      <c r="D1191">
        <v>413</v>
      </c>
      <c r="E1191" t="s">
        <v>2036</v>
      </c>
      <c r="F1191">
        <v>4</v>
      </c>
      <c r="G1191">
        <v>413</v>
      </c>
      <c r="H1191" t="s">
        <v>2036</v>
      </c>
      <c r="I1191" t="s">
        <v>2443</v>
      </c>
      <c r="J1191">
        <v>2116</v>
      </c>
      <c r="K1191">
        <v>1494</v>
      </c>
      <c r="L1191">
        <v>49</v>
      </c>
      <c r="M1191">
        <v>1445</v>
      </c>
      <c r="N1191">
        <v>469</v>
      </c>
      <c r="O1191">
        <v>404</v>
      </c>
      <c r="P1191">
        <v>217</v>
      </c>
      <c r="Q1191">
        <v>47</v>
      </c>
      <c r="R1191">
        <v>163</v>
      </c>
      <c r="S1191">
        <v>73</v>
      </c>
      <c r="T1191">
        <v>34</v>
      </c>
      <c r="U1191">
        <v>8</v>
      </c>
      <c r="V1191">
        <v>25</v>
      </c>
      <c r="W1191">
        <v>3</v>
      </c>
      <c r="X1191">
        <v>2</v>
      </c>
    </row>
    <row r="1192" spans="1:24" x14ac:dyDescent="0.2">
      <c r="A1192" t="s">
        <v>2444</v>
      </c>
      <c r="B1192" t="s">
        <v>2444</v>
      </c>
      <c r="C1192">
        <v>4</v>
      </c>
      <c r="D1192">
        <v>413</v>
      </c>
      <c r="E1192" t="s">
        <v>2036</v>
      </c>
      <c r="F1192">
        <v>4</v>
      </c>
      <c r="G1192">
        <v>413</v>
      </c>
      <c r="H1192" t="s">
        <v>2036</v>
      </c>
      <c r="I1192" t="s">
        <v>2445</v>
      </c>
      <c r="J1192">
        <v>797</v>
      </c>
      <c r="K1192">
        <v>627</v>
      </c>
      <c r="L1192">
        <v>15</v>
      </c>
      <c r="M1192">
        <v>612</v>
      </c>
      <c r="N1192">
        <v>120</v>
      </c>
      <c r="O1192">
        <v>263</v>
      </c>
      <c r="P1192">
        <v>82</v>
      </c>
      <c r="Q1192">
        <v>23</v>
      </c>
      <c r="R1192">
        <v>47</v>
      </c>
      <c r="S1192">
        <v>42</v>
      </c>
      <c r="T1192">
        <v>17</v>
      </c>
      <c r="U1192">
        <v>7</v>
      </c>
      <c r="V1192">
        <v>7</v>
      </c>
      <c r="W1192">
        <v>4</v>
      </c>
      <c r="X1192">
        <v>0</v>
      </c>
    </row>
    <row r="1193" spans="1:24" x14ac:dyDescent="0.2">
      <c r="A1193" t="s">
        <v>2446</v>
      </c>
      <c r="B1193" t="s">
        <v>2446</v>
      </c>
      <c r="C1193">
        <v>4</v>
      </c>
      <c r="D1193">
        <v>413</v>
      </c>
      <c r="E1193" t="s">
        <v>2036</v>
      </c>
      <c r="F1193">
        <v>4</v>
      </c>
      <c r="G1193">
        <v>413</v>
      </c>
      <c r="H1193" t="s">
        <v>2036</v>
      </c>
      <c r="I1193" t="s">
        <v>2447</v>
      </c>
      <c r="J1193">
        <v>334</v>
      </c>
      <c r="K1193">
        <v>270</v>
      </c>
      <c r="L1193">
        <v>7</v>
      </c>
      <c r="M1193">
        <v>263</v>
      </c>
      <c r="N1193">
        <v>26</v>
      </c>
      <c r="O1193">
        <v>134</v>
      </c>
      <c r="P1193">
        <v>59</v>
      </c>
      <c r="Q1193">
        <v>11</v>
      </c>
      <c r="R1193">
        <v>11</v>
      </c>
      <c r="S1193">
        <v>16</v>
      </c>
      <c r="T1193">
        <v>4</v>
      </c>
      <c r="U1193">
        <v>0</v>
      </c>
      <c r="V1193">
        <v>1</v>
      </c>
      <c r="W1193">
        <v>0</v>
      </c>
      <c r="X1193">
        <v>1</v>
      </c>
    </row>
    <row r="1194" spans="1:24" x14ac:dyDescent="0.2">
      <c r="A1194" t="s">
        <v>2448</v>
      </c>
      <c r="B1194" t="s">
        <v>2448</v>
      </c>
      <c r="C1194">
        <v>4</v>
      </c>
      <c r="D1194">
        <v>413</v>
      </c>
      <c r="E1194" t="s">
        <v>2036</v>
      </c>
      <c r="F1194">
        <v>4</v>
      </c>
      <c r="G1194">
        <v>413</v>
      </c>
      <c r="H1194" t="s">
        <v>2036</v>
      </c>
      <c r="I1194" t="s">
        <v>2449</v>
      </c>
      <c r="J1194">
        <v>1227</v>
      </c>
      <c r="K1194">
        <v>817</v>
      </c>
      <c r="L1194">
        <v>30</v>
      </c>
      <c r="M1194">
        <v>787</v>
      </c>
      <c r="N1194">
        <v>161</v>
      </c>
      <c r="O1194">
        <v>316</v>
      </c>
      <c r="P1194">
        <v>149</v>
      </c>
      <c r="Q1194">
        <v>24</v>
      </c>
      <c r="R1194">
        <v>92</v>
      </c>
      <c r="S1194">
        <v>20</v>
      </c>
      <c r="T1194">
        <v>21</v>
      </c>
      <c r="U1194">
        <v>1</v>
      </c>
      <c r="V1194">
        <v>2</v>
      </c>
      <c r="W1194">
        <v>0</v>
      </c>
      <c r="X1194">
        <v>1</v>
      </c>
    </row>
    <row r="1195" spans="1:24" x14ac:dyDescent="0.2">
      <c r="A1195" t="s">
        <v>2450</v>
      </c>
      <c r="B1195" t="s">
        <v>2450</v>
      </c>
      <c r="C1195">
        <v>4</v>
      </c>
      <c r="D1195">
        <v>413</v>
      </c>
      <c r="E1195" t="s">
        <v>2036</v>
      </c>
      <c r="F1195">
        <v>4</v>
      </c>
      <c r="G1195">
        <v>413</v>
      </c>
      <c r="H1195" t="s">
        <v>2036</v>
      </c>
      <c r="I1195" t="s">
        <v>2451</v>
      </c>
      <c r="J1195">
        <v>1315</v>
      </c>
      <c r="K1195">
        <v>942</v>
      </c>
      <c r="L1195">
        <v>25</v>
      </c>
      <c r="M1195">
        <v>917</v>
      </c>
      <c r="N1195">
        <v>284</v>
      </c>
      <c r="O1195">
        <v>307</v>
      </c>
      <c r="P1195">
        <v>179</v>
      </c>
      <c r="Q1195">
        <v>23</v>
      </c>
      <c r="R1195">
        <v>42</v>
      </c>
      <c r="S1195">
        <v>42</v>
      </c>
      <c r="T1195">
        <v>20</v>
      </c>
      <c r="U1195">
        <v>6</v>
      </c>
      <c r="V1195">
        <v>5</v>
      </c>
      <c r="W1195">
        <v>7</v>
      </c>
      <c r="X1195">
        <v>2</v>
      </c>
    </row>
    <row r="1196" spans="1:24" x14ac:dyDescent="0.2">
      <c r="A1196" t="s">
        <v>2452</v>
      </c>
      <c r="B1196" t="s">
        <v>2452</v>
      </c>
      <c r="C1196">
        <v>4</v>
      </c>
      <c r="D1196">
        <v>413</v>
      </c>
      <c r="E1196" t="s">
        <v>2036</v>
      </c>
      <c r="F1196">
        <v>4</v>
      </c>
      <c r="G1196">
        <v>413</v>
      </c>
      <c r="H1196" t="s">
        <v>2036</v>
      </c>
      <c r="I1196" t="s">
        <v>2453</v>
      </c>
      <c r="J1196">
        <v>865</v>
      </c>
      <c r="K1196">
        <v>656</v>
      </c>
      <c r="L1196">
        <v>14</v>
      </c>
      <c r="M1196">
        <v>642</v>
      </c>
      <c r="N1196">
        <v>154</v>
      </c>
      <c r="O1196">
        <v>251</v>
      </c>
      <c r="P1196">
        <v>136</v>
      </c>
      <c r="Q1196">
        <v>7</v>
      </c>
      <c r="R1196">
        <v>40</v>
      </c>
      <c r="S1196">
        <v>23</v>
      </c>
      <c r="T1196">
        <v>23</v>
      </c>
      <c r="U1196">
        <v>3</v>
      </c>
      <c r="V1196">
        <v>3</v>
      </c>
      <c r="W1196">
        <v>2</v>
      </c>
      <c r="X1196">
        <v>0</v>
      </c>
    </row>
    <row r="1197" spans="1:24" x14ac:dyDescent="0.2">
      <c r="A1197" t="s">
        <v>2454</v>
      </c>
      <c r="B1197" t="s">
        <v>2454</v>
      </c>
      <c r="C1197">
        <v>4</v>
      </c>
      <c r="D1197">
        <v>413</v>
      </c>
      <c r="E1197" t="s">
        <v>2036</v>
      </c>
      <c r="F1197">
        <v>4</v>
      </c>
      <c r="G1197">
        <v>413</v>
      </c>
      <c r="H1197" t="s">
        <v>2036</v>
      </c>
      <c r="I1197" t="s">
        <v>2455</v>
      </c>
      <c r="J1197">
        <v>1070</v>
      </c>
      <c r="K1197">
        <v>797</v>
      </c>
      <c r="L1197">
        <v>10</v>
      </c>
      <c r="M1197">
        <v>787</v>
      </c>
      <c r="N1197">
        <v>203</v>
      </c>
      <c r="O1197">
        <v>251</v>
      </c>
      <c r="P1197">
        <v>239</v>
      </c>
      <c r="Q1197">
        <v>18</v>
      </c>
      <c r="R1197">
        <v>28</v>
      </c>
      <c r="S1197">
        <v>32</v>
      </c>
      <c r="T1197">
        <v>2</v>
      </c>
      <c r="U1197">
        <v>7</v>
      </c>
      <c r="V1197">
        <v>2</v>
      </c>
      <c r="W1197">
        <v>1</v>
      </c>
      <c r="X1197">
        <v>4</v>
      </c>
    </row>
    <row r="1198" spans="1:24" x14ac:dyDescent="0.2">
      <c r="A1198" t="s">
        <v>2456</v>
      </c>
      <c r="B1198" t="s">
        <v>2456</v>
      </c>
      <c r="C1198">
        <v>4</v>
      </c>
      <c r="D1198">
        <v>413</v>
      </c>
      <c r="E1198" t="s">
        <v>2036</v>
      </c>
      <c r="F1198">
        <v>4</v>
      </c>
      <c r="G1198">
        <v>413</v>
      </c>
      <c r="H1198" t="s">
        <v>2036</v>
      </c>
      <c r="I1198" t="s">
        <v>2457</v>
      </c>
      <c r="J1198">
        <v>1224</v>
      </c>
      <c r="K1198">
        <v>875</v>
      </c>
      <c r="L1198">
        <v>20</v>
      </c>
      <c r="M1198">
        <v>855</v>
      </c>
      <c r="N1198">
        <v>201</v>
      </c>
      <c r="O1198">
        <v>322</v>
      </c>
      <c r="P1198">
        <v>131</v>
      </c>
      <c r="Q1198">
        <v>23</v>
      </c>
      <c r="R1198">
        <v>109</v>
      </c>
      <c r="S1198">
        <v>28</v>
      </c>
      <c r="T1198">
        <v>25</v>
      </c>
      <c r="U1198">
        <v>2</v>
      </c>
      <c r="V1198">
        <v>8</v>
      </c>
      <c r="W1198">
        <v>2</v>
      </c>
      <c r="X1198">
        <v>4</v>
      </c>
    </row>
    <row r="1199" spans="1:24" x14ac:dyDescent="0.2">
      <c r="A1199" t="s">
        <v>2458</v>
      </c>
      <c r="B1199" t="s">
        <v>2458</v>
      </c>
      <c r="C1199">
        <v>4</v>
      </c>
      <c r="D1199">
        <v>413</v>
      </c>
      <c r="E1199" t="s">
        <v>2036</v>
      </c>
      <c r="F1199">
        <v>4</v>
      </c>
      <c r="G1199">
        <v>413</v>
      </c>
      <c r="H1199" t="s">
        <v>2036</v>
      </c>
      <c r="I1199" t="s">
        <v>2459</v>
      </c>
      <c r="J1199">
        <v>1189</v>
      </c>
      <c r="K1199">
        <v>887</v>
      </c>
      <c r="L1199">
        <v>31</v>
      </c>
      <c r="M1199">
        <v>856</v>
      </c>
      <c r="N1199">
        <v>155</v>
      </c>
      <c r="O1199">
        <v>395</v>
      </c>
      <c r="P1199">
        <v>189</v>
      </c>
      <c r="Q1199">
        <v>13</v>
      </c>
      <c r="R1199">
        <v>33</v>
      </c>
      <c r="S1199">
        <v>38</v>
      </c>
      <c r="T1199">
        <v>7</v>
      </c>
      <c r="U1199">
        <v>8</v>
      </c>
      <c r="V1199">
        <v>4</v>
      </c>
      <c r="W1199">
        <v>14</v>
      </c>
      <c r="X1199">
        <v>0</v>
      </c>
    </row>
    <row r="1200" spans="1:24" x14ac:dyDescent="0.2">
      <c r="A1200" t="s">
        <v>2460</v>
      </c>
      <c r="B1200" t="s">
        <v>2460</v>
      </c>
      <c r="C1200">
        <v>4</v>
      </c>
      <c r="D1200">
        <v>413</v>
      </c>
      <c r="E1200" t="s">
        <v>2036</v>
      </c>
      <c r="F1200">
        <v>4</v>
      </c>
      <c r="G1200">
        <v>413</v>
      </c>
      <c r="H1200" t="s">
        <v>2036</v>
      </c>
      <c r="I1200" t="s">
        <v>2461</v>
      </c>
      <c r="J1200">
        <v>1295</v>
      </c>
      <c r="K1200">
        <v>870</v>
      </c>
      <c r="L1200">
        <v>36</v>
      </c>
      <c r="M1200">
        <v>834</v>
      </c>
      <c r="N1200">
        <v>175</v>
      </c>
      <c r="O1200">
        <v>337</v>
      </c>
      <c r="P1200">
        <v>165</v>
      </c>
      <c r="Q1200">
        <v>22</v>
      </c>
      <c r="R1200">
        <v>58</v>
      </c>
      <c r="S1200">
        <v>31</v>
      </c>
      <c r="T1200">
        <v>16</v>
      </c>
      <c r="U1200">
        <v>3</v>
      </c>
      <c r="V1200">
        <v>10</v>
      </c>
      <c r="W1200">
        <v>16</v>
      </c>
      <c r="X1200">
        <v>1</v>
      </c>
    </row>
    <row r="1201" spans="1:24" x14ac:dyDescent="0.2">
      <c r="A1201" t="s">
        <v>2462</v>
      </c>
      <c r="B1201" t="s">
        <v>2462</v>
      </c>
      <c r="C1201">
        <v>4</v>
      </c>
      <c r="D1201">
        <v>413</v>
      </c>
      <c r="E1201" t="s">
        <v>2036</v>
      </c>
      <c r="F1201">
        <v>4</v>
      </c>
      <c r="G1201">
        <v>413</v>
      </c>
      <c r="H1201" t="s">
        <v>2036</v>
      </c>
      <c r="I1201" t="s">
        <v>2463</v>
      </c>
      <c r="J1201">
        <v>442</v>
      </c>
      <c r="K1201">
        <v>318</v>
      </c>
      <c r="L1201">
        <v>14</v>
      </c>
      <c r="M1201">
        <v>304</v>
      </c>
      <c r="N1201">
        <v>60</v>
      </c>
      <c r="O1201">
        <v>141</v>
      </c>
      <c r="P1201">
        <v>63</v>
      </c>
      <c r="Q1201">
        <v>9</v>
      </c>
      <c r="R1201">
        <v>14</v>
      </c>
      <c r="S1201">
        <v>9</v>
      </c>
      <c r="T1201">
        <v>4</v>
      </c>
      <c r="U1201">
        <v>1</v>
      </c>
      <c r="V1201">
        <v>1</v>
      </c>
      <c r="W1201">
        <v>2</v>
      </c>
      <c r="X1201">
        <v>0</v>
      </c>
    </row>
    <row r="1202" spans="1:24" x14ac:dyDescent="0.2">
      <c r="A1202" t="s">
        <v>2464</v>
      </c>
      <c r="B1202" t="s">
        <v>2464</v>
      </c>
      <c r="C1202">
        <v>4</v>
      </c>
      <c r="D1202">
        <v>413</v>
      </c>
      <c r="E1202" t="s">
        <v>2036</v>
      </c>
      <c r="F1202">
        <v>4</v>
      </c>
      <c r="G1202">
        <v>413</v>
      </c>
      <c r="H1202" t="s">
        <v>2036</v>
      </c>
      <c r="I1202" t="s">
        <v>2465</v>
      </c>
      <c r="J1202">
        <v>507</v>
      </c>
      <c r="K1202">
        <v>402</v>
      </c>
      <c r="L1202">
        <v>22</v>
      </c>
      <c r="M1202">
        <v>380</v>
      </c>
      <c r="N1202">
        <v>71</v>
      </c>
      <c r="O1202">
        <v>190</v>
      </c>
      <c r="P1202">
        <v>51</v>
      </c>
      <c r="Q1202">
        <v>13</v>
      </c>
      <c r="R1202">
        <v>32</v>
      </c>
      <c r="S1202">
        <v>9</v>
      </c>
      <c r="T1202">
        <v>7</v>
      </c>
      <c r="U1202">
        <v>2</v>
      </c>
      <c r="V1202">
        <v>2</v>
      </c>
      <c r="W1202">
        <v>0</v>
      </c>
      <c r="X1202">
        <v>3</v>
      </c>
    </row>
    <row r="1203" spans="1:24" x14ac:dyDescent="0.2">
      <c r="A1203" t="s">
        <v>2466</v>
      </c>
      <c r="B1203" t="s">
        <v>2466</v>
      </c>
      <c r="C1203">
        <v>4</v>
      </c>
      <c r="D1203">
        <v>413</v>
      </c>
      <c r="E1203" t="s">
        <v>2036</v>
      </c>
      <c r="F1203">
        <v>4</v>
      </c>
      <c r="G1203">
        <v>413</v>
      </c>
      <c r="H1203" t="s">
        <v>2036</v>
      </c>
      <c r="I1203" t="s">
        <v>2467</v>
      </c>
      <c r="J1203">
        <v>1002</v>
      </c>
      <c r="K1203">
        <v>670</v>
      </c>
      <c r="L1203">
        <v>11</v>
      </c>
      <c r="M1203">
        <v>659</v>
      </c>
      <c r="N1203">
        <v>124</v>
      </c>
      <c r="O1203">
        <v>271</v>
      </c>
      <c r="P1203">
        <v>92</v>
      </c>
      <c r="Q1203">
        <v>9</v>
      </c>
      <c r="R1203">
        <v>103</v>
      </c>
      <c r="S1203">
        <v>23</v>
      </c>
      <c r="T1203">
        <v>22</v>
      </c>
      <c r="U1203">
        <v>3</v>
      </c>
      <c r="V1203">
        <v>5</v>
      </c>
      <c r="W1203">
        <v>6</v>
      </c>
      <c r="X1203">
        <v>1</v>
      </c>
    </row>
    <row r="1204" spans="1:24" x14ac:dyDescent="0.2">
      <c r="A1204" t="s">
        <v>2468</v>
      </c>
      <c r="B1204" t="s">
        <v>2468</v>
      </c>
      <c r="C1204">
        <v>4</v>
      </c>
      <c r="D1204">
        <v>413</v>
      </c>
      <c r="E1204" t="s">
        <v>2036</v>
      </c>
      <c r="F1204">
        <v>4</v>
      </c>
      <c r="G1204">
        <v>413</v>
      </c>
      <c r="H1204" t="s">
        <v>2036</v>
      </c>
      <c r="I1204" t="s">
        <v>2469</v>
      </c>
      <c r="J1204">
        <v>811</v>
      </c>
      <c r="K1204">
        <v>628</v>
      </c>
      <c r="L1204">
        <v>35</v>
      </c>
      <c r="M1204">
        <v>593</v>
      </c>
      <c r="N1204">
        <v>96</v>
      </c>
      <c r="O1204">
        <v>293</v>
      </c>
      <c r="P1204">
        <v>106</v>
      </c>
      <c r="Q1204">
        <v>15</v>
      </c>
      <c r="R1204">
        <v>24</v>
      </c>
      <c r="S1204">
        <v>26</v>
      </c>
      <c r="T1204">
        <v>24</v>
      </c>
      <c r="U1204">
        <v>5</v>
      </c>
      <c r="V1204">
        <v>1</v>
      </c>
      <c r="W1204">
        <v>1</v>
      </c>
      <c r="X1204">
        <v>2</v>
      </c>
    </row>
    <row r="1205" spans="1:24" x14ac:dyDescent="0.2">
      <c r="A1205" t="s">
        <v>2470</v>
      </c>
      <c r="B1205" t="s">
        <v>2470</v>
      </c>
      <c r="C1205">
        <v>4</v>
      </c>
      <c r="D1205">
        <v>413</v>
      </c>
      <c r="E1205" t="s">
        <v>2036</v>
      </c>
      <c r="F1205">
        <v>4</v>
      </c>
      <c r="G1205">
        <v>413</v>
      </c>
      <c r="H1205" t="s">
        <v>2036</v>
      </c>
      <c r="I1205" t="s">
        <v>2471</v>
      </c>
      <c r="J1205">
        <v>1422</v>
      </c>
      <c r="K1205">
        <v>1050</v>
      </c>
      <c r="L1205">
        <v>28</v>
      </c>
      <c r="M1205">
        <v>1022</v>
      </c>
      <c r="N1205">
        <v>175</v>
      </c>
      <c r="O1205">
        <v>478</v>
      </c>
      <c r="P1205">
        <v>150</v>
      </c>
      <c r="Q1205">
        <v>34</v>
      </c>
      <c r="R1205">
        <v>113</v>
      </c>
      <c r="S1205">
        <v>47</v>
      </c>
      <c r="T1205">
        <v>17</v>
      </c>
      <c r="U1205">
        <v>0</v>
      </c>
      <c r="V1205">
        <v>6</v>
      </c>
      <c r="W1205">
        <v>2</v>
      </c>
      <c r="X1205">
        <v>0</v>
      </c>
    </row>
    <row r="1206" spans="1:24" x14ac:dyDescent="0.2">
      <c r="A1206" t="s">
        <v>2472</v>
      </c>
      <c r="B1206" t="s">
        <v>2472</v>
      </c>
      <c r="C1206">
        <v>4</v>
      </c>
      <c r="D1206">
        <v>413</v>
      </c>
      <c r="E1206" t="s">
        <v>2036</v>
      </c>
      <c r="F1206">
        <v>4</v>
      </c>
      <c r="G1206">
        <v>413</v>
      </c>
      <c r="H1206" t="s">
        <v>2036</v>
      </c>
      <c r="I1206" t="s">
        <v>2473</v>
      </c>
      <c r="J1206">
        <v>532</v>
      </c>
      <c r="K1206">
        <v>342</v>
      </c>
      <c r="L1206">
        <v>9</v>
      </c>
      <c r="M1206">
        <v>333</v>
      </c>
      <c r="N1206">
        <v>49</v>
      </c>
      <c r="O1206">
        <v>186</v>
      </c>
      <c r="P1206">
        <v>56</v>
      </c>
      <c r="Q1206">
        <v>5</v>
      </c>
      <c r="R1206">
        <v>12</v>
      </c>
      <c r="S1206">
        <v>15</v>
      </c>
      <c r="T1206">
        <v>2</v>
      </c>
      <c r="U1206">
        <v>2</v>
      </c>
      <c r="V1206">
        <v>3</v>
      </c>
      <c r="W1206">
        <v>3</v>
      </c>
      <c r="X1206">
        <v>0</v>
      </c>
    </row>
    <row r="1207" spans="1:24" x14ac:dyDescent="0.2">
      <c r="A1207" t="s">
        <v>2474</v>
      </c>
      <c r="B1207" t="s">
        <v>2474</v>
      </c>
      <c r="C1207">
        <v>4</v>
      </c>
      <c r="D1207">
        <v>413</v>
      </c>
      <c r="E1207" t="s">
        <v>2036</v>
      </c>
      <c r="F1207">
        <v>4</v>
      </c>
      <c r="G1207">
        <v>413</v>
      </c>
      <c r="H1207" t="s">
        <v>2036</v>
      </c>
      <c r="I1207" t="s">
        <v>2475</v>
      </c>
      <c r="J1207">
        <v>1279</v>
      </c>
      <c r="K1207">
        <v>926</v>
      </c>
      <c r="L1207">
        <v>30</v>
      </c>
      <c r="M1207">
        <v>896</v>
      </c>
      <c r="N1207">
        <v>155</v>
      </c>
      <c r="O1207">
        <v>365</v>
      </c>
      <c r="P1207">
        <v>191</v>
      </c>
      <c r="Q1207">
        <v>25</v>
      </c>
      <c r="R1207">
        <v>87</v>
      </c>
      <c r="S1207">
        <v>42</v>
      </c>
      <c r="T1207">
        <v>15</v>
      </c>
      <c r="U1207">
        <v>5</v>
      </c>
      <c r="V1207">
        <v>6</v>
      </c>
      <c r="W1207">
        <v>3</v>
      </c>
      <c r="X1207">
        <v>2</v>
      </c>
    </row>
    <row r="1208" spans="1:24" x14ac:dyDescent="0.2">
      <c r="A1208" t="s">
        <v>2476</v>
      </c>
      <c r="B1208" t="s">
        <v>2476</v>
      </c>
      <c r="C1208">
        <v>4</v>
      </c>
      <c r="D1208">
        <v>413</v>
      </c>
      <c r="E1208" t="s">
        <v>2036</v>
      </c>
      <c r="F1208">
        <v>4</v>
      </c>
      <c r="G1208">
        <v>413</v>
      </c>
      <c r="H1208" t="s">
        <v>2036</v>
      </c>
      <c r="I1208" t="s">
        <v>2477</v>
      </c>
      <c r="J1208">
        <v>1288</v>
      </c>
      <c r="K1208">
        <v>983</v>
      </c>
      <c r="L1208">
        <v>53</v>
      </c>
      <c r="M1208">
        <v>930</v>
      </c>
      <c r="N1208">
        <v>180</v>
      </c>
      <c r="O1208">
        <v>422</v>
      </c>
      <c r="P1208">
        <v>174</v>
      </c>
      <c r="Q1208">
        <v>22</v>
      </c>
      <c r="R1208">
        <v>65</v>
      </c>
      <c r="S1208">
        <v>40</v>
      </c>
      <c r="T1208">
        <v>13</v>
      </c>
      <c r="U1208">
        <v>2</v>
      </c>
      <c r="V1208">
        <v>4</v>
      </c>
      <c r="W1208">
        <v>5</v>
      </c>
      <c r="X1208">
        <v>3</v>
      </c>
    </row>
    <row r="1209" spans="1:24" x14ac:dyDescent="0.2">
      <c r="A1209" t="s">
        <v>2478</v>
      </c>
      <c r="B1209" t="s">
        <v>2478</v>
      </c>
      <c r="C1209">
        <v>4</v>
      </c>
      <c r="D1209">
        <v>413</v>
      </c>
      <c r="E1209" t="s">
        <v>2036</v>
      </c>
      <c r="F1209">
        <v>4</v>
      </c>
      <c r="G1209">
        <v>413</v>
      </c>
      <c r="H1209" t="s">
        <v>2036</v>
      </c>
      <c r="I1209" t="s">
        <v>2479</v>
      </c>
      <c r="J1209">
        <v>1168</v>
      </c>
      <c r="K1209">
        <v>880</v>
      </c>
      <c r="L1209">
        <v>29</v>
      </c>
      <c r="M1209">
        <v>851</v>
      </c>
      <c r="N1209">
        <v>112</v>
      </c>
      <c r="O1209">
        <v>442</v>
      </c>
      <c r="P1209">
        <v>154</v>
      </c>
      <c r="Q1209">
        <v>32</v>
      </c>
      <c r="R1209">
        <v>53</v>
      </c>
      <c r="S1209">
        <v>22</v>
      </c>
      <c r="T1209">
        <v>26</v>
      </c>
      <c r="U1209">
        <v>4</v>
      </c>
      <c r="V1209">
        <v>1</v>
      </c>
      <c r="W1209">
        <v>5</v>
      </c>
      <c r="X1209">
        <v>0</v>
      </c>
    </row>
    <row r="1210" spans="1:24" x14ac:dyDescent="0.2">
      <c r="A1210" t="s">
        <v>2480</v>
      </c>
      <c r="B1210" t="s">
        <v>2480</v>
      </c>
      <c r="C1210">
        <v>4</v>
      </c>
      <c r="D1210">
        <v>413</v>
      </c>
      <c r="E1210" t="s">
        <v>2036</v>
      </c>
      <c r="F1210">
        <v>4</v>
      </c>
      <c r="G1210">
        <v>413</v>
      </c>
      <c r="H1210" t="s">
        <v>2036</v>
      </c>
      <c r="I1210" t="s">
        <v>2481</v>
      </c>
      <c r="J1210">
        <v>1243</v>
      </c>
      <c r="K1210">
        <v>906</v>
      </c>
      <c r="L1210">
        <v>33</v>
      </c>
      <c r="M1210">
        <v>873</v>
      </c>
      <c r="N1210">
        <v>116</v>
      </c>
      <c r="O1210">
        <v>379</v>
      </c>
      <c r="P1210">
        <v>153</v>
      </c>
      <c r="Q1210">
        <v>25</v>
      </c>
      <c r="R1210">
        <v>64</v>
      </c>
      <c r="S1210">
        <v>68</v>
      </c>
      <c r="T1210">
        <v>35</v>
      </c>
      <c r="U1210">
        <v>7</v>
      </c>
      <c r="V1210">
        <v>15</v>
      </c>
      <c r="W1210">
        <v>9</v>
      </c>
      <c r="X1210">
        <v>2</v>
      </c>
    </row>
    <row r="1211" spans="1:24" x14ac:dyDescent="0.2">
      <c r="A1211" t="s">
        <v>2482</v>
      </c>
      <c r="B1211" t="s">
        <v>2482</v>
      </c>
      <c r="C1211">
        <v>4</v>
      </c>
      <c r="D1211">
        <v>413</v>
      </c>
      <c r="E1211" t="s">
        <v>2036</v>
      </c>
      <c r="F1211">
        <v>4</v>
      </c>
      <c r="G1211">
        <v>413</v>
      </c>
      <c r="H1211" t="s">
        <v>2036</v>
      </c>
      <c r="I1211" t="s">
        <v>2483</v>
      </c>
      <c r="J1211">
        <v>1163</v>
      </c>
      <c r="K1211">
        <v>847</v>
      </c>
      <c r="L1211">
        <v>26</v>
      </c>
      <c r="M1211">
        <v>821</v>
      </c>
      <c r="N1211">
        <v>168</v>
      </c>
      <c r="O1211">
        <v>424</v>
      </c>
      <c r="P1211">
        <v>108</v>
      </c>
      <c r="Q1211">
        <v>15</v>
      </c>
      <c r="R1211">
        <v>52</v>
      </c>
      <c r="S1211">
        <v>26</v>
      </c>
      <c r="T1211">
        <v>11</v>
      </c>
      <c r="U1211">
        <v>9</v>
      </c>
      <c r="V1211">
        <v>3</v>
      </c>
      <c r="W1211">
        <v>1</v>
      </c>
      <c r="X1211">
        <v>4</v>
      </c>
    </row>
    <row r="1212" spans="1:24" x14ac:dyDescent="0.2">
      <c r="A1212" t="s">
        <v>2484</v>
      </c>
      <c r="B1212" t="s">
        <v>2484</v>
      </c>
      <c r="C1212">
        <v>4</v>
      </c>
      <c r="D1212">
        <v>413</v>
      </c>
      <c r="E1212" t="s">
        <v>2036</v>
      </c>
      <c r="F1212">
        <v>4</v>
      </c>
      <c r="G1212">
        <v>413</v>
      </c>
      <c r="H1212" t="s">
        <v>2036</v>
      </c>
      <c r="I1212" t="s">
        <v>2485</v>
      </c>
      <c r="J1212">
        <v>1994</v>
      </c>
      <c r="K1212">
        <v>1400</v>
      </c>
      <c r="L1212">
        <v>67</v>
      </c>
      <c r="M1212">
        <v>1333</v>
      </c>
      <c r="N1212">
        <v>258</v>
      </c>
      <c r="O1212">
        <v>510</v>
      </c>
      <c r="P1212">
        <v>187</v>
      </c>
      <c r="Q1212">
        <v>38</v>
      </c>
      <c r="R1212">
        <v>215</v>
      </c>
      <c r="S1212">
        <v>59</v>
      </c>
      <c r="T1212">
        <v>29</v>
      </c>
      <c r="U1212">
        <v>11</v>
      </c>
      <c r="V1212">
        <v>11</v>
      </c>
      <c r="W1212">
        <v>13</v>
      </c>
      <c r="X1212">
        <v>2</v>
      </c>
    </row>
    <row r="1213" spans="1:24" x14ac:dyDescent="0.2">
      <c r="A1213" t="s">
        <v>2486</v>
      </c>
      <c r="B1213" t="s">
        <v>2486</v>
      </c>
      <c r="C1213">
        <v>4</v>
      </c>
      <c r="D1213">
        <v>413</v>
      </c>
      <c r="E1213" t="s">
        <v>2036</v>
      </c>
      <c r="F1213">
        <v>4</v>
      </c>
      <c r="G1213">
        <v>413</v>
      </c>
      <c r="H1213" t="s">
        <v>2036</v>
      </c>
      <c r="I1213" t="s">
        <v>2487</v>
      </c>
      <c r="J1213">
        <v>816</v>
      </c>
      <c r="K1213">
        <v>605</v>
      </c>
      <c r="L1213">
        <v>23</v>
      </c>
      <c r="M1213">
        <v>582</v>
      </c>
      <c r="N1213">
        <v>72</v>
      </c>
      <c r="O1213">
        <v>224</v>
      </c>
      <c r="P1213">
        <v>145</v>
      </c>
      <c r="Q1213">
        <v>29</v>
      </c>
      <c r="R1213">
        <v>52</v>
      </c>
      <c r="S1213">
        <v>37</v>
      </c>
      <c r="T1213">
        <v>16</v>
      </c>
      <c r="U1213">
        <v>1</v>
      </c>
      <c r="V1213">
        <v>2</v>
      </c>
      <c r="W1213">
        <v>2</v>
      </c>
      <c r="X1213">
        <v>2</v>
      </c>
    </row>
    <row r="1214" spans="1:24" x14ac:dyDescent="0.2">
      <c r="A1214" t="s">
        <v>2488</v>
      </c>
      <c r="B1214" t="s">
        <v>2488</v>
      </c>
      <c r="C1214">
        <v>4</v>
      </c>
      <c r="D1214">
        <v>413</v>
      </c>
      <c r="E1214" t="s">
        <v>2036</v>
      </c>
      <c r="F1214">
        <v>4</v>
      </c>
      <c r="G1214">
        <v>413</v>
      </c>
      <c r="H1214" t="s">
        <v>2036</v>
      </c>
      <c r="I1214" t="s">
        <v>2489</v>
      </c>
      <c r="J1214">
        <v>2908</v>
      </c>
      <c r="K1214">
        <v>2118</v>
      </c>
      <c r="L1214">
        <v>74</v>
      </c>
      <c r="M1214">
        <v>2044</v>
      </c>
      <c r="N1214">
        <v>413</v>
      </c>
      <c r="O1214">
        <v>749</v>
      </c>
      <c r="P1214">
        <v>355</v>
      </c>
      <c r="Q1214">
        <v>53</v>
      </c>
      <c r="R1214">
        <v>230</v>
      </c>
      <c r="S1214">
        <v>135</v>
      </c>
      <c r="T1214">
        <v>75</v>
      </c>
      <c r="U1214">
        <v>6</v>
      </c>
      <c r="V1214">
        <v>14</v>
      </c>
      <c r="W1214">
        <v>11</v>
      </c>
      <c r="X1214">
        <v>3</v>
      </c>
    </row>
    <row r="1215" spans="1:24" x14ac:dyDescent="0.2">
      <c r="A1215" t="s">
        <v>2490</v>
      </c>
      <c r="B1215" t="s">
        <v>2490</v>
      </c>
      <c r="C1215">
        <v>4</v>
      </c>
      <c r="D1215">
        <v>413</v>
      </c>
      <c r="E1215" t="s">
        <v>2036</v>
      </c>
      <c r="F1215">
        <v>4</v>
      </c>
      <c r="G1215">
        <v>413</v>
      </c>
      <c r="H1215" t="s">
        <v>2036</v>
      </c>
      <c r="I1215" t="s">
        <v>2491</v>
      </c>
      <c r="J1215">
        <v>420</v>
      </c>
      <c r="K1215">
        <v>334</v>
      </c>
      <c r="L1215">
        <v>9</v>
      </c>
      <c r="M1215">
        <v>325</v>
      </c>
      <c r="N1215">
        <v>74</v>
      </c>
      <c r="O1215">
        <v>132</v>
      </c>
      <c r="P1215">
        <v>62</v>
      </c>
      <c r="Q1215">
        <v>9</v>
      </c>
      <c r="R1215">
        <v>21</v>
      </c>
      <c r="S1215">
        <v>18</v>
      </c>
      <c r="T1215">
        <v>5</v>
      </c>
      <c r="U1215">
        <v>1</v>
      </c>
      <c r="V1215">
        <v>1</v>
      </c>
      <c r="W1215">
        <v>1</v>
      </c>
      <c r="X1215">
        <v>1</v>
      </c>
    </row>
    <row r="1216" spans="1:24" x14ac:dyDescent="0.2">
      <c r="A1216" t="s">
        <v>2492</v>
      </c>
      <c r="B1216" t="s">
        <v>2492</v>
      </c>
      <c r="C1216">
        <v>4</v>
      </c>
      <c r="D1216">
        <v>413</v>
      </c>
      <c r="E1216" t="s">
        <v>2036</v>
      </c>
      <c r="F1216">
        <v>4</v>
      </c>
      <c r="G1216">
        <v>413</v>
      </c>
      <c r="H1216" t="s">
        <v>2036</v>
      </c>
      <c r="I1216" t="s">
        <v>2493</v>
      </c>
      <c r="J1216">
        <v>1436</v>
      </c>
      <c r="K1216">
        <v>1093</v>
      </c>
      <c r="L1216">
        <v>44</v>
      </c>
      <c r="M1216">
        <v>1049</v>
      </c>
      <c r="N1216">
        <v>178</v>
      </c>
      <c r="O1216">
        <v>513</v>
      </c>
      <c r="P1216">
        <v>139</v>
      </c>
      <c r="Q1216">
        <v>32</v>
      </c>
      <c r="R1216">
        <v>98</v>
      </c>
      <c r="S1216">
        <v>48</v>
      </c>
      <c r="T1216">
        <v>25</v>
      </c>
      <c r="U1216">
        <v>3</v>
      </c>
      <c r="V1216">
        <v>10</v>
      </c>
      <c r="W1216">
        <v>1</v>
      </c>
      <c r="X1216">
        <v>2</v>
      </c>
    </row>
    <row r="1217" spans="1:24" x14ac:dyDescent="0.2">
      <c r="A1217" t="s">
        <v>2494</v>
      </c>
      <c r="B1217" t="s">
        <v>2494</v>
      </c>
      <c r="C1217">
        <v>4</v>
      </c>
      <c r="D1217">
        <v>413</v>
      </c>
      <c r="E1217" t="s">
        <v>2036</v>
      </c>
      <c r="F1217">
        <v>4</v>
      </c>
      <c r="G1217">
        <v>413</v>
      </c>
      <c r="H1217" t="s">
        <v>2036</v>
      </c>
      <c r="I1217" t="s">
        <v>2495</v>
      </c>
      <c r="J1217">
        <v>672</v>
      </c>
      <c r="K1217">
        <v>542</v>
      </c>
      <c r="L1217">
        <v>19</v>
      </c>
      <c r="M1217">
        <v>523</v>
      </c>
      <c r="N1217">
        <v>98</v>
      </c>
      <c r="O1217">
        <v>239</v>
      </c>
      <c r="P1217">
        <v>70</v>
      </c>
      <c r="Q1217">
        <v>13</v>
      </c>
      <c r="R1217">
        <v>61</v>
      </c>
      <c r="S1217">
        <v>20</v>
      </c>
      <c r="T1217">
        <v>4</v>
      </c>
      <c r="U1217">
        <v>5</v>
      </c>
      <c r="V1217">
        <v>5</v>
      </c>
      <c r="W1217">
        <v>8</v>
      </c>
      <c r="X1217">
        <v>0</v>
      </c>
    </row>
    <row r="1218" spans="1:24" x14ac:dyDescent="0.2">
      <c r="A1218" t="s">
        <v>2496</v>
      </c>
      <c r="B1218" t="s">
        <v>2496</v>
      </c>
      <c r="C1218">
        <v>4</v>
      </c>
      <c r="D1218">
        <v>413</v>
      </c>
      <c r="E1218" t="s">
        <v>2036</v>
      </c>
      <c r="F1218">
        <v>4</v>
      </c>
      <c r="G1218">
        <v>413</v>
      </c>
      <c r="H1218" t="s">
        <v>2036</v>
      </c>
      <c r="I1218" t="s">
        <v>2497</v>
      </c>
      <c r="J1218">
        <v>502</v>
      </c>
      <c r="K1218">
        <v>396</v>
      </c>
      <c r="L1218">
        <v>17</v>
      </c>
      <c r="M1218">
        <v>379</v>
      </c>
      <c r="N1218">
        <v>49</v>
      </c>
      <c r="O1218">
        <v>175</v>
      </c>
      <c r="P1218">
        <v>56</v>
      </c>
      <c r="Q1218">
        <v>6</v>
      </c>
      <c r="R1218">
        <v>58</v>
      </c>
      <c r="S1218">
        <v>16</v>
      </c>
      <c r="T1218">
        <v>10</v>
      </c>
      <c r="U1218">
        <v>1</v>
      </c>
      <c r="V1218">
        <v>5</v>
      </c>
      <c r="W1218">
        <v>1</v>
      </c>
      <c r="X1218">
        <v>2</v>
      </c>
    </row>
    <row r="1219" spans="1:24" x14ac:dyDescent="0.2">
      <c r="A1219" t="s">
        <v>2498</v>
      </c>
      <c r="B1219" t="s">
        <v>2498</v>
      </c>
      <c r="C1219">
        <v>4</v>
      </c>
      <c r="D1219">
        <v>413</v>
      </c>
      <c r="E1219" t="s">
        <v>2036</v>
      </c>
      <c r="F1219">
        <v>4</v>
      </c>
      <c r="G1219">
        <v>413</v>
      </c>
      <c r="H1219" t="s">
        <v>2036</v>
      </c>
      <c r="I1219" t="s">
        <v>2499</v>
      </c>
      <c r="J1219">
        <v>984</v>
      </c>
      <c r="K1219">
        <v>744</v>
      </c>
      <c r="L1219">
        <v>20</v>
      </c>
      <c r="M1219">
        <v>724</v>
      </c>
      <c r="N1219">
        <v>130</v>
      </c>
      <c r="O1219">
        <v>312</v>
      </c>
      <c r="P1219">
        <v>120</v>
      </c>
      <c r="Q1219">
        <v>17</v>
      </c>
      <c r="R1219">
        <v>73</v>
      </c>
      <c r="S1219">
        <v>32</v>
      </c>
      <c r="T1219">
        <v>30</v>
      </c>
      <c r="U1219">
        <v>4</v>
      </c>
      <c r="V1219">
        <v>3</v>
      </c>
      <c r="W1219">
        <v>2</v>
      </c>
      <c r="X1219">
        <v>1</v>
      </c>
    </row>
    <row r="1220" spans="1:24" x14ac:dyDescent="0.2">
      <c r="A1220" t="s">
        <v>2500</v>
      </c>
      <c r="B1220" t="s">
        <v>2500</v>
      </c>
      <c r="C1220">
        <v>4</v>
      </c>
      <c r="D1220">
        <v>413</v>
      </c>
      <c r="E1220" t="s">
        <v>2036</v>
      </c>
      <c r="F1220">
        <v>4</v>
      </c>
      <c r="G1220">
        <v>413</v>
      </c>
      <c r="H1220" t="s">
        <v>2036</v>
      </c>
      <c r="I1220" t="s">
        <v>2501</v>
      </c>
      <c r="J1220">
        <v>1876</v>
      </c>
      <c r="K1220">
        <v>1419</v>
      </c>
      <c r="L1220">
        <v>65</v>
      </c>
      <c r="M1220">
        <v>1354</v>
      </c>
      <c r="N1220">
        <v>214</v>
      </c>
      <c r="O1220">
        <v>657</v>
      </c>
      <c r="P1220">
        <v>227</v>
      </c>
      <c r="Q1220">
        <v>24</v>
      </c>
      <c r="R1220">
        <v>129</v>
      </c>
      <c r="S1220">
        <v>42</v>
      </c>
      <c r="T1220">
        <v>24</v>
      </c>
      <c r="U1220">
        <v>9</v>
      </c>
      <c r="V1220">
        <v>13</v>
      </c>
      <c r="W1220">
        <v>15</v>
      </c>
      <c r="X1220">
        <v>0</v>
      </c>
    </row>
    <row r="1221" spans="1:24" x14ac:dyDescent="0.2">
      <c r="A1221" t="s">
        <v>2502</v>
      </c>
      <c r="B1221" t="s">
        <v>2502</v>
      </c>
      <c r="C1221">
        <v>4</v>
      </c>
      <c r="D1221">
        <v>413</v>
      </c>
      <c r="E1221" t="s">
        <v>2036</v>
      </c>
      <c r="F1221">
        <v>4</v>
      </c>
      <c r="G1221">
        <v>413</v>
      </c>
      <c r="H1221" t="s">
        <v>2036</v>
      </c>
      <c r="I1221" t="s">
        <v>2503</v>
      </c>
      <c r="J1221">
        <v>1067</v>
      </c>
      <c r="K1221">
        <v>733</v>
      </c>
      <c r="L1221">
        <v>6</v>
      </c>
      <c r="M1221">
        <v>727</v>
      </c>
      <c r="N1221">
        <v>170</v>
      </c>
      <c r="O1221">
        <v>266</v>
      </c>
      <c r="P1221">
        <v>137</v>
      </c>
      <c r="Q1221">
        <v>22</v>
      </c>
      <c r="R1221">
        <v>64</v>
      </c>
      <c r="S1221">
        <v>35</v>
      </c>
      <c r="T1221">
        <v>13</v>
      </c>
      <c r="U1221">
        <v>3</v>
      </c>
      <c r="V1221">
        <v>12</v>
      </c>
      <c r="W1221">
        <v>5</v>
      </c>
      <c r="X1221">
        <v>0</v>
      </c>
    </row>
    <row r="1222" spans="1:24" x14ac:dyDescent="0.2">
      <c r="A1222" t="s">
        <v>2504</v>
      </c>
      <c r="B1222" t="s">
        <v>2504</v>
      </c>
      <c r="C1222">
        <v>4</v>
      </c>
      <c r="D1222">
        <v>413</v>
      </c>
      <c r="E1222" t="s">
        <v>2036</v>
      </c>
      <c r="F1222">
        <v>4</v>
      </c>
      <c r="G1222">
        <v>413</v>
      </c>
      <c r="H1222" t="s">
        <v>2036</v>
      </c>
      <c r="I1222" t="s">
        <v>2505</v>
      </c>
      <c r="J1222">
        <v>442</v>
      </c>
      <c r="K1222">
        <v>339</v>
      </c>
      <c r="L1222">
        <v>4</v>
      </c>
      <c r="M1222">
        <v>335</v>
      </c>
      <c r="N1222">
        <v>90</v>
      </c>
      <c r="O1222">
        <v>132</v>
      </c>
      <c r="P1222">
        <v>52</v>
      </c>
      <c r="Q1222">
        <v>12</v>
      </c>
      <c r="R1222">
        <v>23</v>
      </c>
      <c r="S1222">
        <v>12</v>
      </c>
      <c r="T1222">
        <v>9</v>
      </c>
      <c r="U1222">
        <v>1</v>
      </c>
      <c r="V1222">
        <v>3</v>
      </c>
      <c r="W1222">
        <v>1</v>
      </c>
      <c r="X1222">
        <v>0</v>
      </c>
    </row>
    <row r="1223" spans="1:24" x14ac:dyDescent="0.2">
      <c r="A1223" t="s">
        <v>2506</v>
      </c>
      <c r="B1223" t="s">
        <v>2506</v>
      </c>
      <c r="C1223">
        <v>4</v>
      </c>
      <c r="D1223">
        <v>413</v>
      </c>
      <c r="E1223" t="s">
        <v>2036</v>
      </c>
      <c r="F1223">
        <v>4</v>
      </c>
      <c r="G1223">
        <v>413</v>
      </c>
      <c r="H1223" t="s">
        <v>2036</v>
      </c>
      <c r="I1223" t="s">
        <v>2507</v>
      </c>
      <c r="J1223">
        <v>501</v>
      </c>
      <c r="K1223">
        <v>356</v>
      </c>
      <c r="L1223">
        <v>10</v>
      </c>
      <c r="M1223">
        <v>346</v>
      </c>
      <c r="N1223">
        <v>71</v>
      </c>
      <c r="O1223">
        <v>144</v>
      </c>
      <c r="P1223">
        <v>91</v>
      </c>
      <c r="Q1223">
        <v>10</v>
      </c>
      <c r="R1223">
        <v>14</v>
      </c>
      <c r="S1223">
        <v>12</v>
      </c>
      <c r="T1223">
        <v>4</v>
      </c>
      <c r="U1223">
        <v>0</v>
      </c>
      <c r="V1223">
        <v>0</v>
      </c>
      <c r="W1223">
        <v>0</v>
      </c>
      <c r="X1223">
        <v>0</v>
      </c>
    </row>
    <row r="1224" spans="1:24" x14ac:dyDescent="0.2">
      <c r="A1224" t="s">
        <v>2508</v>
      </c>
      <c r="B1224" t="s">
        <v>2508</v>
      </c>
      <c r="C1224">
        <v>4</v>
      </c>
      <c r="D1224">
        <v>413</v>
      </c>
      <c r="E1224" t="s">
        <v>2036</v>
      </c>
      <c r="F1224">
        <v>4</v>
      </c>
      <c r="G1224">
        <v>413</v>
      </c>
      <c r="H1224" t="s">
        <v>2036</v>
      </c>
      <c r="I1224" t="s">
        <v>2509</v>
      </c>
      <c r="J1224">
        <v>2417</v>
      </c>
      <c r="K1224">
        <v>1738</v>
      </c>
      <c r="L1224">
        <v>72</v>
      </c>
      <c r="M1224">
        <v>1666</v>
      </c>
      <c r="N1224">
        <v>341</v>
      </c>
      <c r="O1224">
        <v>655</v>
      </c>
      <c r="P1224">
        <v>341</v>
      </c>
      <c r="Q1224">
        <v>52</v>
      </c>
      <c r="R1224">
        <v>134</v>
      </c>
      <c r="S1224">
        <v>82</v>
      </c>
      <c r="T1224">
        <v>27</v>
      </c>
      <c r="U1224">
        <v>14</v>
      </c>
      <c r="V1224">
        <v>13</v>
      </c>
      <c r="W1224">
        <v>5</v>
      </c>
      <c r="X1224">
        <v>2</v>
      </c>
    </row>
    <row r="1225" spans="1:24" x14ac:dyDescent="0.2">
      <c r="A1225" t="s">
        <v>2510</v>
      </c>
      <c r="B1225" t="s">
        <v>2510</v>
      </c>
      <c r="C1225">
        <v>4</v>
      </c>
      <c r="D1225">
        <v>413</v>
      </c>
      <c r="E1225" t="s">
        <v>2036</v>
      </c>
      <c r="F1225">
        <v>4</v>
      </c>
      <c r="G1225">
        <v>413</v>
      </c>
      <c r="H1225" t="s">
        <v>2036</v>
      </c>
      <c r="I1225" t="s">
        <v>2511</v>
      </c>
      <c r="J1225">
        <v>0</v>
      </c>
      <c r="K1225">
        <v>3462</v>
      </c>
      <c r="L1225">
        <v>84</v>
      </c>
      <c r="M1225">
        <v>3378</v>
      </c>
      <c r="N1225">
        <v>633</v>
      </c>
      <c r="O1225">
        <v>1305</v>
      </c>
      <c r="P1225">
        <v>424</v>
      </c>
      <c r="Q1225">
        <v>72</v>
      </c>
      <c r="R1225">
        <v>595</v>
      </c>
      <c r="S1225">
        <v>159</v>
      </c>
      <c r="T1225">
        <v>92</v>
      </c>
      <c r="U1225">
        <v>31</v>
      </c>
      <c r="V1225">
        <v>44</v>
      </c>
      <c r="W1225">
        <v>17</v>
      </c>
      <c r="X1225">
        <v>6</v>
      </c>
    </row>
    <row r="1226" spans="1:24" x14ac:dyDescent="0.2">
      <c r="A1226" t="s">
        <v>2512</v>
      </c>
      <c r="B1226" t="s">
        <v>2512</v>
      </c>
      <c r="C1226">
        <v>4</v>
      </c>
      <c r="D1226">
        <v>414</v>
      </c>
      <c r="E1226" t="s">
        <v>1915</v>
      </c>
      <c r="F1226">
        <v>4</v>
      </c>
      <c r="G1226">
        <v>414</v>
      </c>
      <c r="H1226" t="s">
        <v>1915</v>
      </c>
      <c r="I1226" t="s">
        <v>2513</v>
      </c>
      <c r="J1226">
        <v>533</v>
      </c>
      <c r="K1226">
        <v>416</v>
      </c>
      <c r="L1226">
        <v>5</v>
      </c>
      <c r="M1226">
        <v>411</v>
      </c>
      <c r="N1226">
        <v>85</v>
      </c>
      <c r="O1226">
        <v>130</v>
      </c>
      <c r="P1226">
        <v>98</v>
      </c>
      <c r="Q1226">
        <v>16</v>
      </c>
      <c r="R1226">
        <v>39</v>
      </c>
      <c r="S1226">
        <v>27</v>
      </c>
      <c r="T1226">
        <v>12</v>
      </c>
      <c r="U1226">
        <v>0</v>
      </c>
      <c r="V1226">
        <v>4</v>
      </c>
      <c r="W1226">
        <v>0</v>
      </c>
      <c r="X1226">
        <v>0</v>
      </c>
    </row>
    <row r="1227" spans="1:24" x14ac:dyDescent="0.2">
      <c r="A1227" t="s">
        <v>2514</v>
      </c>
      <c r="B1227" t="s">
        <v>2514</v>
      </c>
      <c r="C1227">
        <v>4</v>
      </c>
      <c r="D1227">
        <v>414</v>
      </c>
      <c r="E1227" t="s">
        <v>1915</v>
      </c>
      <c r="F1227">
        <v>4</v>
      </c>
      <c r="G1227">
        <v>414</v>
      </c>
      <c r="H1227" t="s">
        <v>1915</v>
      </c>
      <c r="I1227" t="s">
        <v>2515</v>
      </c>
      <c r="J1227">
        <v>4056</v>
      </c>
      <c r="K1227">
        <v>3020</v>
      </c>
      <c r="L1227">
        <v>67</v>
      </c>
      <c r="M1227">
        <v>2953</v>
      </c>
      <c r="N1227">
        <v>781</v>
      </c>
      <c r="O1227">
        <v>769</v>
      </c>
      <c r="P1227">
        <v>850</v>
      </c>
      <c r="Q1227">
        <v>113</v>
      </c>
      <c r="R1227">
        <v>208</v>
      </c>
      <c r="S1227">
        <v>122</v>
      </c>
      <c r="T1227">
        <v>62</v>
      </c>
      <c r="U1227">
        <v>12</v>
      </c>
      <c r="V1227">
        <v>17</v>
      </c>
      <c r="W1227">
        <v>11</v>
      </c>
      <c r="X1227">
        <v>8</v>
      </c>
    </row>
    <row r="1228" spans="1:24" x14ac:dyDescent="0.2">
      <c r="A1228" t="s">
        <v>2516</v>
      </c>
      <c r="B1228" t="s">
        <v>2516</v>
      </c>
      <c r="C1228">
        <v>4</v>
      </c>
      <c r="D1228">
        <v>414</v>
      </c>
      <c r="E1228" t="s">
        <v>1915</v>
      </c>
      <c r="F1228">
        <v>4</v>
      </c>
      <c r="G1228">
        <v>414</v>
      </c>
      <c r="H1228" t="s">
        <v>1915</v>
      </c>
      <c r="I1228" t="s">
        <v>2517</v>
      </c>
      <c r="J1228">
        <v>1546</v>
      </c>
      <c r="K1228">
        <v>1079</v>
      </c>
      <c r="L1228">
        <v>36</v>
      </c>
      <c r="M1228">
        <v>1043</v>
      </c>
      <c r="N1228">
        <v>209</v>
      </c>
      <c r="O1228">
        <v>304</v>
      </c>
      <c r="P1228">
        <v>288</v>
      </c>
      <c r="Q1228">
        <v>38</v>
      </c>
      <c r="R1228">
        <v>96</v>
      </c>
      <c r="S1228">
        <v>52</v>
      </c>
      <c r="T1228">
        <v>18</v>
      </c>
      <c r="U1228">
        <v>15</v>
      </c>
      <c r="V1228">
        <v>9</v>
      </c>
      <c r="W1228">
        <v>2</v>
      </c>
      <c r="X1228">
        <v>12</v>
      </c>
    </row>
    <row r="1229" spans="1:24" x14ac:dyDescent="0.2">
      <c r="A1229" t="s">
        <v>2518</v>
      </c>
      <c r="B1229" t="s">
        <v>2518</v>
      </c>
      <c r="C1229">
        <v>4</v>
      </c>
      <c r="D1229">
        <v>414</v>
      </c>
      <c r="E1229" t="s">
        <v>1915</v>
      </c>
      <c r="F1229">
        <v>4</v>
      </c>
      <c r="G1229">
        <v>414</v>
      </c>
      <c r="H1229" t="s">
        <v>1915</v>
      </c>
      <c r="I1229" t="s">
        <v>2519</v>
      </c>
      <c r="J1229">
        <v>1289</v>
      </c>
      <c r="K1229">
        <v>925</v>
      </c>
      <c r="L1229">
        <v>17</v>
      </c>
      <c r="M1229">
        <v>908</v>
      </c>
      <c r="N1229">
        <v>157</v>
      </c>
      <c r="O1229">
        <v>300</v>
      </c>
      <c r="P1229">
        <v>229</v>
      </c>
      <c r="Q1229">
        <v>65</v>
      </c>
      <c r="R1229">
        <v>69</v>
      </c>
      <c r="S1229">
        <v>49</v>
      </c>
      <c r="T1229">
        <v>21</v>
      </c>
      <c r="U1229">
        <v>7</v>
      </c>
      <c r="V1229">
        <v>7</v>
      </c>
      <c r="W1229">
        <v>1</v>
      </c>
      <c r="X1229">
        <v>3</v>
      </c>
    </row>
    <row r="1230" spans="1:24" x14ac:dyDescent="0.2">
      <c r="A1230" t="s">
        <v>2520</v>
      </c>
      <c r="B1230" t="s">
        <v>2520</v>
      </c>
      <c r="C1230">
        <v>4</v>
      </c>
      <c r="D1230">
        <v>414</v>
      </c>
      <c r="E1230" t="s">
        <v>1915</v>
      </c>
      <c r="F1230">
        <v>4</v>
      </c>
      <c r="G1230">
        <v>414</v>
      </c>
      <c r="H1230" t="s">
        <v>1915</v>
      </c>
      <c r="I1230" t="s">
        <v>2521</v>
      </c>
      <c r="J1230">
        <v>857</v>
      </c>
      <c r="K1230">
        <v>626</v>
      </c>
      <c r="L1230">
        <v>16</v>
      </c>
      <c r="M1230">
        <v>610</v>
      </c>
      <c r="N1230">
        <v>108</v>
      </c>
      <c r="O1230">
        <v>263</v>
      </c>
      <c r="P1230">
        <v>132</v>
      </c>
      <c r="Q1230">
        <v>20</v>
      </c>
      <c r="R1230">
        <v>42</v>
      </c>
      <c r="S1230">
        <v>27</v>
      </c>
      <c r="T1230">
        <v>15</v>
      </c>
      <c r="U1230">
        <v>2</v>
      </c>
      <c r="V1230">
        <v>0</v>
      </c>
      <c r="W1230">
        <v>0</v>
      </c>
      <c r="X1230">
        <v>1</v>
      </c>
    </row>
    <row r="1231" spans="1:24" x14ac:dyDescent="0.2">
      <c r="A1231" t="s">
        <v>2522</v>
      </c>
      <c r="B1231" t="s">
        <v>2522</v>
      </c>
      <c r="C1231">
        <v>4</v>
      </c>
      <c r="D1231">
        <v>414</v>
      </c>
      <c r="E1231" t="s">
        <v>1915</v>
      </c>
      <c r="F1231">
        <v>4</v>
      </c>
      <c r="G1231">
        <v>414</v>
      </c>
      <c r="H1231" t="s">
        <v>1915</v>
      </c>
      <c r="I1231" t="s">
        <v>2523</v>
      </c>
      <c r="J1231">
        <v>1028</v>
      </c>
      <c r="K1231">
        <v>752</v>
      </c>
      <c r="L1231">
        <v>17</v>
      </c>
      <c r="M1231">
        <v>735</v>
      </c>
      <c r="N1231">
        <v>103</v>
      </c>
      <c r="O1231">
        <v>283</v>
      </c>
      <c r="P1231">
        <v>190</v>
      </c>
      <c r="Q1231">
        <v>38</v>
      </c>
      <c r="R1231">
        <v>53</v>
      </c>
      <c r="S1231">
        <v>36</v>
      </c>
      <c r="T1231">
        <v>22</v>
      </c>
      <c r="U1231">
        <v>3</v>
      </c>
      <c r="V1231">
        <v>4</v>
      </c>
      <c r="W1231">
        <v>3</v>
      </c>
      <c r="X1231">
        <v>0</v>
      </c>
    </row>
    <row r="1232" spans="1:24" x14ac:dyDescent="0.2">
      <c r="A1232" t="s">
        <v>2524</v>
      </c>
      <c r="B1232" t="s">
        <v>2524</v>
      </c>
      <c r="C1232">
        <v>4</v>
      </c>
      <c r="D1232">
        <v>414</v>
      </c>
      <c r="E1232" t="s">
        <v>1915</v>
      </c>
      <c r="F1232">
        <v>4</v>
      </c>
      <c r="G1232">
        <v>414</v>
      </c>
      <c r="H1232" t="s">
        <v>1915</v>
      </c>
      <c r="I1232" t="s">
        <v>2525</v>
      </c>
      <c r="J1232">
        <v>816</v>
      </c>
      <c r="K1232">
        <v>512</v>
      </c>
      <c r="L1232">
        <v>13</v>
      </c>
      <c r="M1232">
        <v>499</v>
      </c>
      <c r="N1232">
        <v>88</v>
      </c>
      <c r="O1232">
        <v>184</v>
      </c>
      <c r="P1232">
        <v>103</v>
      </c>
      <c r="Q1232">
        <v>25</v>
      </c>
      <c r="R1232">
        <v>46</v>
      </c>
      <c r="S1232">
        <v>25</v>
      </c>
      <c r="T1232">
        <v>14</v>
      </c>
      <c r="U1232">
        <v>4</v>
      </c>
      <c r="V1232">
        <v>7</v>
      </c>
      <c r="W1232">
        <v>1</v>
      </c>
      <c r="X1232">
        <v>2</v>
      </c>
    </row>
    <row r="1233" spans="1:24" x14ac:dyDescent="0.2">
      <c r="A1233" t="s">
        <v>2526</v>
      </c>
      <c r="B1233" t="s">
        <v>2526</v>
      </c>
      <c r="C1233">
        <v>4</v>
      </c>
      <c r="D1233">
        <v>414</v>
      </c>
      <c r="E1233" t="s">
        <v>1915</v>
      </c>
      <c r="F1233">
        <v>4</v>
      </c>
      <c r="G1233">
        <v>414</v>
      </c>
      <c r="H1233" t="s">
        <v>1915</v>
      </c>
      <c r="I1233" t="s">
        <v>2527</v>
      </c>
      <c r="J1233">
        <v>1443</v>
      </c>
      <c r="K1233">
        <v>983</v>
      </c>
      <c r="L1233">
        <v>27</v>
      </c>
      <c r="M1233">
        <v>956</v>
      </c>
      <c r="N1233">
        <v>230</v>
      </c>
      <c r="O1233">
        <v>270</v>
      </c>
      <c r="P1233">
        <v>288</v>
      </c>
      <c r="Q1233">
        <v>50</v>
      </c>
      <c r="R1233">
        <v>36</v>
      </c>
      <c r="S1233">
        <v>53</v>
      </c>
      <c r="T1233">
        <v>15</v>
      </c>
      <c r="U1233">
        <v>5</v>
      </c>
      <c r="V1233">
        <v>5</v>
      </c>
      <c r="W1233">
        <v>0</v>
      </c>
      <c r="X1233">
        <v>4</v>
      </c>
    </row>
    <row r="1234" spans="1:24" x14ac:dyDescent="0.2">
      <c r="A1234" t="s">
        <v>2528</v>
      </c>
      <c r="B1234" t="s">
        <v>2528</v>
      </c>
      <c r="C1234">
        <v>4</v>
      </c>
      <c r="D1234">
        <v>414</v>
      </c>
      <c r="E1234" t="s">
        <v>1915</v>
      </c>
      <c r="F1234">
        <v>4</v>
      </c>
      <c r="G1234">
        <v>414</v>
      </c>
      <c r="H1234" t="s">
        <v>1915</v>
      </c>
      <c r="I1234" t="s">
        <v>2529</v>
      </c>
      <c r="J1234">
        <v>2355</v>
      </c>
      <c r="K1234">
        <v>1653</v>
      </c>
      <c r="L1234">
        <v>54</v>
      </c>
      <c r="M1234">
        <v>1599</v>
      </c>
      <c r="N1234">
        <v>191</v>
      </c>
      <c r="O1234">
        <v>606</v>
      </c>
      <c r="P1234">
        <v>433</v>
      </c>
      <c r="Q1234">
        <v>149</v>
      </c>
      <c r="R1234">
        <v>97</v>
      </c>
      <c r="S1234">
        <v>64</v>
      </c>
      <c r="T1234">
        <v>35</v>
      </c>
      <c r="U1234">
        <v>4</v>
      </c>
      <c r="V1234">
        <v>9</v>
      </c>
      <c r="W1234">
        <v>5</v>
      </c>
      <c r="X1234">
        <v>6</v>
      </c>
    </row>
    <row r="1235" spans="1:24" x14ac:dyDescent="0.2">
      <c r="A1235" t="s">
        <v>2530</v>
      </c>
      <c r="B1235" t="s">
        <v>2530</v>
      </c>
      <c r="C1235">
        <v>4</v>
      </c>
      <c r="D1235">
        <v>414</v>
      </c>
      <c r="E1235" t="s">
        <v>1915</v>
      </c>
      <c r="F1235">
        <v>4</v>
      </c>
      <c r="G1235">
        <v>414</v>
      </c>
      <c r="H1235" t="s">
        <v>1915</v>
      </c>
      <c r="I1235" t="s">
        <v>2531</v>
      </c>
      <c r="J1235">
        <v>1007</v>
      </c>
      <c r="K1235">
        <v>678</v>
      </c>
      <c r="L1235">
        <v>9</v>
      </c>
      <c r="M1235">
        <v>669</v>
      </c>
      <c r="N1235">
        <v>160</v>
      </c>
      <c r="O1235">
        <v>249</v>
      </c>
      <c r="P1235">
        <v>155</v>
      </c>
      <c r="Q1235">
        <v>23</v>
      </c>
      <c r="R1235">
        <v>35</v>
      </c>
      <c r="S1235">
        <v>29</v>
      </c>
      <c r="T1235">
        <v>10</v>
      </c>
      <c r="U1235">
        <v>3</v>
      </c>
      <c r="V1235">
        <v>4</v>
      </c>
      <c r="W1235">
        <v>1</v>
      </c>
      <c r="X1235">
        <v>0</v>
      </c>
    </row>
    <row r="1236" spans="1:24" x14ac:dyDescent="0.2">
      <c r="A1236" t="s">
        <v>2532</v>
      </c>
      <c r="B1236" t="s">
        <v>2532</v>
      </c>
      <c r="C1236">
        <v>4</v>
      </c>
      <c r="D1236">
        <v>414</v>
      </c>
      <c r="E1236" t="s">
        <v>1915</v>
      </c>
      <c r="F1236">
        <v>4</v>
      </c>
      <c r="G1236">
        <v>414</v>
      </c>
      <c r="H1236" t="s">
        <v>1915</v>
      </c>
      <c r="I1236" t="s">
        <v>2533</v>
      </c>
      <c r="J1236">
        <v>1604</v>
      </c>
      <c r="K1236">
        <v>1143</v>
      </c>
      <c r="L1236">
        <v>35</v>
      </c>
      <c r="M1236">
        <v>1108</v>
      </c>
      <c r="N1236">
        <v>146</v>
      </c>
      <c r="O1236">
        <v>386</v>
      </c>
      <c r="P1236">
        <v>324</v>
      </c>
      <c r="Q1236">
        <v>55</v>
      </c>
      <c r="R1236">
        <v>64</v>
      </c>
      <c r="S1236">
        <v>70</v>
      </c>
      <c r="T1236">
        <v>23</v>
      </c>
      <c r="U1236">
        <v>10</v>
      </c>
      <c r="V1236">
        <v>9</v>
      </c>
      <c r="W1236">
        <v>21</v>
      </c>
      <c r="X1236">
        <v>0</v>
      </c>
    </row>
    <row r="1237" spans="1:24" x14ac:dyDescent="0.2">
      <c r="A1237" t="s">
        <v>2534</v>
      </c>
      <c r="B1237" t="s">
        <v>2534</v>
      </c>
      <c r="C1237">
        <v>4</v>
      </c>
      <c r="D1237">
        <v>414</v>
      </c>
      <c r="E1237" t="s">
        <v>1915</v>
      </c>
      <c r="F1237">
        <v>4</v>
      </c>
      <c r="G1237">
        <v>414</v>
      </c>
      <c r="H1237" t="s">
        <v>1915</v>
      </c>
      <c r="I1237" t="s">
        <v>2535</v>
      </c>
      <c r="J1237">
        <v>227</v>
      </c>
      <c r="K1237">
        <v>187</v>
      </c>
      <c r="L1237">
        <v>7</v>
      </c>
      <c r="M1237">
        <v>180</v>
      </c>
      <c r="N1237">
        <v>15</v>
      </c>
      <c r="O1237">
        <v>100</v>
      </c>
      <c r="P1237">
        <v>41</v>
      </c>
      <c r="Q1237">
        <v>4</v>
      </c>
      <c r="R1237">
        <v>8</v>
      </c>
      <c r="S1237">
        <v>2</v>
      </c>
      <c r="T1237">
        <v>2</v>
      </c>
      <c r="U1237">
        <v>0</v>
      </c>
      <c r="V1237">
        <v>2</v>
      </c>
      <c r="W1237">
        <v>1</v>
      </c>
      <c r="X1237">
        <v>5</v>
      </c>
    </row>
    <row r="1238" spans="1:24" x14ac:dyDescent="0.2">
      <c r="A1238" t="s">
        <v>2536</v>
      </c>
      <c r="B1238" t="s">
        <v>2536</v>
      </c>
      <c r="C1238">
        <v>4</v>
      </c>
      <c r="D1238">
        <v>414</v>
      </c>
      <c r="E1238" t="s">
        <v>1915</v>
      </c>
      <c r="F1238">
        <v>4</v>
      </c>
      <c r="G1238">
        <v>414</v>
      </c>
      <c r="H1238" t="s">
        <v>1915</v>
      </c>
      <c r="I1238" t="s">
        <v>2537</v>
      </c>
      <c r="J1238">
        <v>2087</v>
      </c>
      <c r="K1238">
        <v>1513</v>
      </c>
      <c r="L1238">
        <v>45</v>
      </c>
      <c r="M1238">
        <v>1468</v>
      </c>
      <c r="N1238">
        <v>289</v>
      </c>
      <c r="O1238">
        <v>503</v>
      </c>
      <c r="P1238">
        <v>375</v>
      </c>
      <c r="Q1238">
        <v>94</v>
      </c>
      <c r="R1238">
        <v>94</v>
      </c>
      <c r="S1238">
        <v>45</v>
      </c>
      <c r="T1238">
        <v>26</v>
      </c>
      <c r="U1238">
        <v>15</v>
      </c>
      <c r="V1238">
        <v>3</v>
      </c>
      <c r="W1238">
        <v>7</v>
      </c>
      <c r="X1238">
        <v>17</v>
      </c>
    </row>
    <row r="1239" spans="1:24" x14ac:dyDescent="0.2">
      <c r="A1239" t="s">
        <v>2538</v>
      </c>
      <c r="B1239" t="s">
        <v>2538</v>
      </c>
      <c r="C1239">
        <v>4</v>
      </c>
      <c r="D1239">
        <v>414</v>
      </c>
      <c r="E1239" t="s">
        <v>1915</v>
      </c>
      <c r="F1239">
        <v>4</v>
      </c>
      <c r="G1239">
        <v>414</v>
      </c>
      <c r="H1239" t="s">
        <v>1915</v>
      </c>
      <c r="I1239" t="s">
        <v>2539</v>
      </c>
      <c r="J1239">
        <v>1819</v>
      </c>
      <c r="K1239">
        <v>1260</v>
      </c>
      <c r="L1239">
        <v>27</v>
      </c>
      <c r="M1239">
        <v>1233</v>
      </c>
      <c r="N1239">
        <v>199</v>
      </c>
      <c r="O1239">
        <v>356</v>
      </c>
      <c r="P1239">
        <v>414</v>
      </c>
      <c r="Q1239">
        <v>49</v>
      </c>
      <c r="R1239">
        <v>104</v>
      </c>
      <c r="S1239">
        <v>61</v>
      </c>
      <c r="T1239">
        <v>29</v>
      </c>
      <c r="U1239">
        <v>8</v>
      </c>
      <c r="V1239">
        <v>8</v>
      </c>
      <c r="W1239">
        <v>1</v>
      </c>
      <c r="X1239">
        <v>4</v>
      </c>
    </row>
    <row r="1240" spans="1:24" x14ac:dyDescent="0.2">
      <c r="A1240" t="s">
        <v>2540</v>
      </c>
      <c r="B1240" t="s">
        <v>2540</v>
      </c>
      <c r="C1240">
        <v>4</v>
      </c>
      <c r="D1240">
        <v>414</v>
      </c>
      <c r="E1240" t="s">
        <v>1915</v>
      </c>
      <c r="F1240">
        <v>4</v>
      </c>
      <c r="G1240">
        <v>414</v>
      </c>
      <c r="H1240" t="s">
        <v>1915</v>
      </c>
      <c r="I1240" t="s">
        <v>2541</v>
      </c>
      <c r="J1240">
        <v>1190</v>
      </c>
      <c r="K1240">
        <v>901</v>
      </c>
      <c r="L1240">
        <v>21</v>
      </c>
      <c r="M1240">
        <v>880</v>
      </c>
      <c r="N1240">
        <v>146</v>
      </c>
      <c r="O1240">
        <v>320</v>
      </c>
      <c r="P1240">
        <v>238</v>
      </c>
      <c r="Q1240">
        <v>53</v>
      </c>
      <c r="R1240">
        <v>58</v>
      </c>
      <c r="S1240">
        <v>29</v>
      </c>
      <c r="T1240">
        <v>18</v>
      </c>
      <c r="U1240">
        <v>2</v>
      </c>
      <c r="V1240">
        <v>5</v>
      </c>
      <c r="W1240">
        <v>7</v>
      </c>
      <c r="X1240">
        <v>4</v>
      </c>
    </row>
    <row r="1241" spans="1:24" x14ac:dyDescent="0.2">
      <c r="A1241" t="s">
        <v>2542</v>
      </c>
      <c r="B1241" t="s">
        <v>2542</v>
      </c>
      <c r="C1241">
        <v>4</v>
      </c>
      <c r="D1241">
        <v>414</v>
      </c>
      <c r="E1241" t="s">
        <v>1915</v>
      </c>
      <c r="F1241">
        <v>4</v>
      </c>
      <c r="G1241">
        <v>414</v>
      </c>
      <c r="H1241" t="s">
        <v>1915</v>
      </c>
      <c r="I1241" t="s">
        <v>2543</v>
      </c>
      <c r="J1241">
        <v>1565</v>
      </c>
      <c r="K1241">
        <v>1053</v>
      </c>
      <c r="L1241">
        <v>37</v>
      </c>
      <c r="M1241">
        <v>1016</v>
      </c>
      <c r="N1241">
        <v>277</v>
      </c>
      <c r="O1241">
        <v>241</v>
      </c>
      <c r="P1241">
        <v>282</v>
      </c>
      <c r="Q1241">
        <v>33</v>
      </c>
      <c r="R1241">
        <v>82</v>
      </c>
      <c r="S1241">
        <v>57</v>
      </c>
      <c r="T1241">
        <v>31</v>
      </c>
      <c r="U1241">
        <v>2</v>
      </c>
      <c r="V1241">
        <v>8</v>
      </c>
      <c r="W1241">
        <v>2</v>
      </c>
      <c r="X1241">
        <v>1</v>
      </c>
    </row>
    <row r="1242" spans="1:24" x14ac:dyDescent="0.2">
      <c r="A1242" t="s">
        <v>2544</v>
      </c>
      <c r="B1242" t="s">
        <v>2544</v>
      </c>
      <c r="C1242">
        <v>4</v>
      </c>
      <c r="D1242">
        <v>414</v>
      </c>
      <c r="E1242" t="s">
        <v>1915</v>
      </c>
      <c r="F1242">
        <v>4</v>
      </c>
      <c r="G1242">
        <v>414</v>
      </c>
      <c r="H1242" t="s">
        <v>1915</v>
      </c>
      <c r="I1242" t="s">
        <v>2545</v>
      </c>
      <c r="J1242">
        <v>1287</v>
      </c>
      <c r="K1242">
        <v>999</v>
      </c>
      <c r="L1242">
        <v>31</v>
      </c>
      <c r="M1242">
        <v>968</v>
      </c>
      <c r="N1242">
        <v>120</v>
      </c>
      <c r="O1242">
        <v>426</v>
      </c>
      <c r="P1242">
        <v>257</v>
      </c>
      <c r="Q1242">
        <v>41</v>
      </c>
      <c r="R1242">
        <v>53</v>
      </c>
      <c r="S1242">
        <v>44</v>
      </c>
      <c r="T1242">
        <v>7</v>
      </c>
      <c r="U1242">
        <v>4</v>
      </c>
      <c r="V1242">
        <v>5</v>
      </c>
      <c r="W1242">
        <v>4</v>
      </c>
      <c r="X1242">
        <v>7</v>
      </c>
    </row>
    <row r="1243" spans="1:24" x14ac:dyDescent="0.2">
      <c r="A1243" t="s">
        <v>2546</v>
      </c>
      <c r="B1243" t="s">
        <v>2546</v>
      </c>
      <c r="C1243">
        <v>4</v>
      </c>
      <c r="D1243">
        <v>414</v>
      </c>
      <c r="E1243" t="s">
        <v>1915</v>
      </c>
      <c r="F1243">
        <v>4</v>
      </c>
      <c r="G1243">
        <v>414</v>
      </c>
      <c r="H1243" t="s">
        <v>1915</v>
      </c>
      <c r="I1243" t="s">
        <v>2547</v>
      </c>
      <c r="J1243">
        <v>2375</v>
      </c>
      <c r="K1243">
        <v>1656</v>
      </c>
      <c r="L1243">
        <v>21</v>
      </c>
      <c r="M1243">
        <v>1635</v>
      </c>
      <c r="N1243">
        <v>423</v>
      </c>
      <c r="O1243">
        <v>423</v>
      </c>
      <c r="P1243">
        <v>474</v>
      </c>
      <c r="Q1243">
        <v>53</v>
      </c>
      <c r="R1243">
        <v>122</v>
      </c>
      <c r="S1243">
        <v>66</v>
      </c>
      <c r="T1243">
        <v>43</v>
      </c>
      <c r="U1243">
        <v>12</v>
      </c>
      <c r="V1243">
        <v>10</v>
      </c>
      <c r="W1243">
        <v>7</v>
      </c>
      <c r="X1243">
        <v>2</v>
      </c>
    </row>
    <row r="1244" spans="1:24" x14ac:dyDescent="0.2">
      <c r="A1244" t="s">
        <v>2548</v>
      </c>
      <c r="B1244" t="s">
        <v>2548</v>
      </c>
      <c r="C1244">
        <v>4</v>
      </c>
      <c r="D1244">
        <v>414</v>
      </c>
      <c r="E1244" t="s">
        <v>1915</v>
      </c>
      <c r="F1244">
        <v>4</v>
      </c>
      <c r="G1244">
        <v>414</v>
      </c>
      <c r="H1244" t="s">
        <v>1915</v>
      </c>
      <c r="I1244" t="s">
        <v>2549</v>
      </c>
      <c r="J1244">
        <v>1457</v>
      </c>
      <c r="K1244">
        <v>962</v>
      </c>
      <c r="L1244">
        <v>28</v>
      </c>
      <c r="M1244">
        <v>934</v>
      </c>
      <c r="N1244">
        <v>147</v>
      </c>
      <c r="O1244">
        <v>321</v>
      </c>
      <c r="P1244">
        <v>287</v>
      </c>
      <c r="Q1244">
        <v>42</v>
      </c>
      <c r="R1244">
        <v>69</v>
      </c>
      <c r="S1244">
        <v>38</v>
      </c>
      <c r="T1244">
        <v>17</v>
      </c>
      <c r="U1244">
        <v>3</v>
      </c>
      <c r="V1244">
        <v>4</v>
      </c>
      <c r="W1244">
        <v>2</v>
      </c>
      <c r="X1244">
        <v>4</v>
      </c>
    </row>
    <row r="1245" spans="1:24" x14ac:dyDescent="0.2">
      <c r="A1245" t="s">
        <v>2550</v>
      </c>
      <c r="B1245" t="s">
        <v>2550</v>
      </c>
      <c r="C1245">
        <v>4</v>
      </c>
      <c r="D1245">
        <v>414</v>
      </c>
      <c r="E1245" t="s">
        <v>1915</v>
      </c>
      <c r="F1245">
        <v>4</v>
      </c>
      <c r="G1245">
        <v>414</v>
      </c>
      <c r="H1245" t="s">
        <v>1915</v>
      </c>
      <c r="I1245" t="s">
        <v>2551</v>
      </c>
      <c r="J1245">
        <v>1434</v>
      </c>
      <c r="K1245">
        <v>1097</v>
      </c>
      <c r="L1245">
        <v>16</v>
      </c>
      <c r="M1245">
        <v>1081</v>
      </c>
      <c r="N1245">
        <v>70</v>
      </c>
      <c r="O1245">
        <v>359</v>
      </c>
      <c r="P1245">
        <v>234</v>
      </c>
      <c r="Q1245">
        <v>339</v>
      </c>
      <c r="R1245">
        <v>25</v>
      </c>
      <c r="S1245">
        <v>33</v>
      </c>
      <c r="T1245">
        <v>10</v>
      </c>
      <c r="U1245">
        <v>3</v>
      </c>
      <c r="V1245">
        <v>2</v>
      </c>
      <c r="W1245">
        <v>4</v>
      </c>
      <c r="X1245">
        <v>2</v>
      </c>
    </row>
    <row r="1246" spans="1:24" x14ac:dyDescent="0.2">
      <c r="A1246" t="s">
        <v>2552</v>
      </c>
      <c r="B1246" t="s">
        <v>2552</v>
      </c>
      <c r="C1246">
        <v>4</v>
      </c>
      <c r="D1246">
        <v>414</v>
      </c>
      <c r="E1246" t="s">
        <v>1915</v>
      </c>
      <c r="F1246">
        <v>4</v>
      </c>
      <c r="G1246">
        <v>414</v>
      </c>
      <c r="H1246" t="s">
        <v>1915</v>
      </c>
      <c r="I1246" t="s">
        <v>2553</v>
      </c>
      <c r="J1246">
        <v>932</v>
      </c>
      <c r="K1246">
        <v>710</v>
      </c>
      <c r="L1246">
        <v>27</v>
      </c>
      <c r="M1246">
        <v>683</v>
      </c>
      <c r="N1246">
        <v>137</v>
      </c>
      <c r="O1246">
        <v>215</v>
      </c>
      <c r="P1246">
        <v>195</v>
      </c>
      <c r="Q1246">
        <v>42</v>
      </c>
      <c r="R1246">
        <v>51</v>
      </c>
      <c r="S1246">
        <v>25</v>
      </c>
      <c r="T1246">
        <v>9</v>
      </c>
      <c r="U1246">
        <v>5</v>
      </c>
      <c r="V1246">
        <v>4</v>
      </c>
      <c r="W1246">
        <v>0</v>
      </c>
      <c r="X1246">
        <v>0</v>
      </c>
    </row>
    <row r="1247" spans="1:24" x14ac:dyDescent="0.2">
      <c r="A1247" t="s">
        <v>2554</v>
      </c>
      <c r="B1247" t="s">
        <v>2554</v>
      </c>
      <c r="C1247">
        <v>4</v>
      </c>
      <c r="D1247">
        <v>414</v>
      </c>
      <c r="E1247" t="s">
        <v>1915</v>
      </c>
      <c r="F1247">
        <v>4</v>
      </c>
      <c r="G1247">
        <v>414</v>
      </c>
      <c r="H1247" t="s">
        <v>1915</v>
      </c>
      <c r="I1247" t="s">
        <v>2555</v>
      </c>
      <c r="J1247">
        <v>3792</v>
      </c>
      <c r="K1247">
        <v>2288</v>
      </c>
      <c r="L1247">
        <v>54</v>
      </c>
      <c r="M1247">
        <v>2234</v>
      </c>
      <c r="N1247">
        <v>648</v>
      </c>
      <c r="O1247">
        <v>482</v>
      </c>
      <c r="P1247">
        <v>562</v>
      </c>
      <c r="Q1247">
        <v>84</v>
      </c>
      <c r="R1247">
        <v>260</v>
      </c>
      <c r="S1247">
        <v>95</v>
      </c>
      <c r="T1247">
        <v>68</v>
      </c>
      <c r="U1247">
        <v>11</v>
      </c>
      <c r="V1247">
        <v>14</v>
      </c>
      <c r="W1247">
        <v>5</v>
      </c>
      <c r="X1247">
        <v>5</v>
      </c>
    </row>
    <row r="1248" spans="1:24" x14ac:dyDescent="0.2">
      <c r="A1248" t="s">
        <v>2556</v>
      </c>
      <c r="B1248" t="s">
        <v>2556</v>
      </c>
      <c r="C1248">
        <v>4</v>
      </c>
      <c r="D1248">
        <v>414</v>
      </c>
      <c r="E1248" t="s">
        <v>1915</v>
      </c>
      <c r="F1248">
        <v>4</v>
      </c>
      <c r="G1248">
        <v>414</v>
      </c>
      <c r="H1248" t="s">
        <v>1915</v>
      </c>
      <c r="I1248" t="s">
        <v>2557</v>
      </c>
      <c r="J1248">
        <v>1721</v>
      </c>
      <c r="K1248">
        <v>1260</v>
      </c>
      <c r="L1248">
        <v>22</v>
      </c>
      <c r="M1248">
        <v>1238</v>
      </c>
      <c r="N1248">
        <v>166</v>
      </c>
      <c r="O1248">
        <v>543</v>
      </c>
      <c r="P1248">
        <v>300</v>
      </c>
      <c r="Q1248">
        <v>77</v>
      </c>
      <c r="R1248">
        <v>71</v>
      </c>
      <c r="S1248">
        <v>47</v>
      </c>
      <c r="T1248">
        <v>18</v>
      </c>
      <c r="U1248">
        <v>1</v>
      </c>
      <c r="V1248">
        <v>6</v>
      </c>
      <c r="W1248">
        <v>5</v>
      </c>
      <c r="X1248">
        <v>4</v>
      </c>
    </row>
    <row r="1249" spans="1:24" x14ac:dyDescent="0.2">
      <c r="A1249" t="s">
        <v>2558</v>
      </c>
      <c r="B1249" t="s">
        <v>2558</v>
      </c>
      <c r="C1249">
        <v>4</v>
      </c>
      <c r="D1249">
        <v>414</v>
      </c>
      <c r="E1249" t="s">
        <v>1915</v>
      </c>
      <c r="F1249">
        <v>4</v>
      </c>
      <c r="G1249">
        <v>414</v>
      </c>
      <c r="H1249" t="s">
        <v>1915</v>
      </c>
      <c r="I1249" t="s">
        <v>2559</v>
      </c>
      <c r="J1249">
        <v>640</v>
      </c>
      <c r="K1249">
        <v>512</v>
      </c>
      <c r="L1249">
        <v>14</v>
      </c>
      <c r="M1249">
        <v>498</v>
      </c>
      <c r="N1249">
        <v>47</v>
      </c>
      <c r="O1249">
        <v>210</v>
      </c>
      <c r="P1249">
        <v>129</v>
      </c>
      <c r="Q1249">
        <v>50</v>
      </c>
      <c r="R1249">
        <v>28</v>
      </c>
      <c r="S1249">
        <v>15</v>
      </c>
      <c r="T1249">
        <v>12</v>
      </c>
      <c r="U1249">
        <v>2</v>
      </c>
      <c r="V1249">
        <v>3</v>
      </c>
      <c r="W1249">
        <v>1</v>
      </c>
      <c r="X1249">
        <v>1</v>
      </c>
    </row>
    <row r="1250" spans="1:24" x14ac:dyDescent="0.2">
      <c r="A1250" t="s">
        <v>2560</v>
      </c>
      <c r="B1250" t="s">
        <v>2560</v>
      </c>
      <c r="C1250">
        <v>4</v>
      </c>
      <c r="D1250">
        <v>414</v>
      </c>
      <c r="E1250" t="s">
        <v>1915</v>
      </c>
      <c r="F1250">
        <v>4</v>
      </c>
      <c r="G1250">
        <v>414</v>
      </c>
      <c r="H1250" t="s">
        <v>1915</v>
      </c>
      <c r="I1250" t="s">
        <v>2561</v>
      </c>
      <c r="J1250">
        <v>962</v>
      </c>
      <c r="K1250">
        <v>660</v>
      </c>
      <c r="L1250">
        <v>13</v>
      </c>
      <c r="M1250">
        <v>647</v>
      </c>
      <c r="N1250">
        <v>158</v>
      </c>
      <c r="O1250">
        <v>203</v>
      </c>
      <c r="P1250">
        <v>113</v>
      </c>
      <c r="Q1250">
        <v>75</v>
      </c>
      <c r="R1250">
        <v>48</v>
      </c>
      <c r="S1250">
        <v>25</v>
      </c>
      <c r="T1250">
        <v>14</v>
      </c>
      <c r="U1250">
        <v>4</v>
      </c>
      <c r="V1250">
        <v>3</v>
      </c>
      <c r="W1250">
        <v>1</v>
      </c>
      <c r="X1250">
        <v>3</v>
      </c>
    </row>
    <row r="1251" spans="1:24" x14ac:dyDescent="0.2">
      <c r="A1251" t="s">
        <v>2562</v>
      </c>
      <c r="B1251" t="s">
        <v>2562</v>
      </c>
      <c r="C1251">
        <v>4</v>
      </c>
      <c r="D1251">
        <v>414</v>
      </c>
      <c r="E1251" t="s">
        <v>1915</v>
      </c>
      <c r="F1251">
        <v>4</v>
      </c>
      <c r="G1251">
        <v>414</v>
      </c>
      <c r="H1251" t="s">
        <v>1915</v>
      </c>
      <c r="I1251" t="s">
        <v>2563</v>
      </c>
      <c r="J1251">
        <v>2311</v>
      </c>
      <c r="K1251">
        <v>1602</v>
      </c>
      <c r="L1251">
        <v>60</v>
      </c>
      <c r="M1251">
        <v>1542</v>
      </c>
      <c r="N1251">
        <v>404</v>
      </c>
      <c r="O1251">
        <v>440</v>
      </c>
      <c r="P1251">
        <v>409</v>
      </c>
      <c r="Q1251">
        <v>46</v>
      </c>
      <c r="R1251">
        <v>106</v>
      </c>
      <c r="S1251">
        <v>89</v>
      </c>
      <c r="T1251">
        <v>19</v>
      </c>
      <c r="U1251">
        <v>2</v>
      </c>
      <c r="V1251">
        <v>19</v>
      </c>
      <c r="W1251">
        <v>2</v>
      </c>
      <c r="X1251">
        <v>6</v>
      </c>
    </row>
    <row r="1252" spans="1:24" x14ac:dyDescent="0.2">
      <c r="A1252" t="s">
        <v>2564</v>
      </c>
      <c r="B1252" t="s">
        <v>2564</v>
      </c>
      <c r="C1252">
        <v>4</v>
      </c>
      <c r="D1252">
        <v>414</v>
      </c>
      <c r="E1252" t="s">
        <v>1915</v>
      </c>
      <c r="F1252">
        <v>4</v>
      </c>
      <c r="G1252">
        <v>414</v>
      </c>
      <c r="H1252" t="s">
        <v>1915</v>
      </c>
      <c r="I1252" t="s">
        <v>2565</v>
      </c>
      <c r="J1252">
        <v>482</v>
      </c>
      <c r="K1252">
        <v>335</v>
      </c>
      <c r="L1252">
        <v>12</v>
      </c>
      <c r="M1252">
        <v>323</v>
      </c>
      <c r="N1252">
        <v>45</v>
      </c>
      <c r="O1252">
        <v>122</v>
      </c>
      <c r="P1252">
        <v>92</v>
      </c>
      <c r="Q1252">
        <v>24</v>
      </c>
      <c r="R1252">
        <v>9</v>
      </c>
      <c r="S1252">
        <v>15</v>
      </c>
      <c r="T1252">
        <v>5</v>
      </c>
      <c r="U1252">
        <v>10</v>
      </c>
      <c r="V1252">
        <v>0</v>
      </c>
      <c r="W1252">
        <v>0</v>
      </c>
      <c r="X1252">
        <v>1</v>
      </c>
    </row>
    <row r="1253" spans="1:24" x14ac:dyDescent="0.2">
      <c r="A1253" t="s">
        <v>2566</v>
      </c>
      <c r="B1253" t="s">
        <v>2566</v>
      </c>
      <c r="C1253">
        <v>4</v>
      </c>
      <c r="D1253">
        <v>414</v>
      </c>
      <c r="E1253" t="s">
        <v>1915</v>
      </c>
      <c r="F1253">
        <v>4</v>
      </c>
      <c r="G1253">
        <v>414</v>
      </c>
      <c r="H1253" t="s">
        <v>1915</v>
      </c>
      <c r="I1253" t="s">
        <v>2567</v>
      </c>
      <c r="J1253">
        <v>1030</v>
      </c>
      <c r="K1253">
        <v>780</v>
      </c>
      <c r="L1253">
        <v>26</v>
      </c>
      <c r="M1253">
        <v>754</v>
      </c>
      <c r="N1253">
        <v>167</v>
      </c>
      <c r="O1253">
        <v>307</v>
      </c>
      <c r="P1253">
        <v>160</v>
      </c>
      <c r="Q1253">
        <v>13</v>
      </c>
      <c r="R1253">
        <v>45</v>
      </c>
      <c r="S1253">
        <v>38</v>
      </c>
      <c r="T1253">
        <v>12</v>
      </c>
      <c r="U1253">
        <v>2</v>
      </c>
      <c r="V1253">
        <v>5</v>
      </c>
      <c r="W1253">
        <v>4</v>
      </c>
      <c r="X1253">
        <v>1</v>
      </c>
    </row>
    <row r="1254" spans="1:24" x14ac:dyDescent="0.2">
      <c r="A1254" t="s">
        <v>2568</v>
      </c>
      <c r="B1254" t="s">
        <v>2568</v>
      </c>
      <c r="C1254">
        <v>4</v>
      </c>
      <c r="D1254">
        <v>414</v>
      </c>
      <c r="E1254" t="s">
        <v>1915</v>
      </c>
      <c r="F1254">
        <v>4</v>
      </c>
      <c r="G1254">
        <v>414</v>
      </c>
      <c r="H1254" t="s">
        <v>1915</v>
      </c>
      <c r="I1254" t="s">
        <v>2569</v>
      </c>
      <c r="J1254">
        <v>1197</v>
      </c>
      <c r="K1254">
        <v>871</v>
      </c>
      <c r="L1254">
        <v>20</v>
      </c>
      <c r="M1254">
        <v>851</v>
      </c>
      <c r="N1254">
        <v>210</v>
      </c>
      <c r="O1254">
        <v>299</v>
      </c>
      <c r="P1254">
        <v>183</v>
      </c>
      <c r="Q1254">
        <v>32</v>
      </c>
      <c r="R1254">
        <v>56</v>
      </c>
      <c r="S1254">
        <v>36</v>
      </c>
      <c r="T1254">
        <v>14</v>
      </c>
      <c r="U1254">
        <v>4</v>
      </c>
      <c r="V1254">
        <v>6</v>
      </c>
      <c r="W1254">
        <v>4</v>
      </c>
      <c r="X1254">
        <v>7</v>
      </c>
    </row>
    <row r="1255" spans="1:24" x14ac:dyDescent="0.2">
      <c r="A1255" t="s">
        <v>2570</v>
      </c>
      <c r="B1255" t="s">
        <v>2570</v>
      </c>
      <c r="C1255">
        <v>4</v>
      </c>
      <c r="D1255">
        <v>414</v>
      </c>
      <c r="E1255" t="s">
        <v>1915</v>
      </c>
      <c r="F1255">
        <v>4</v>
      </c>
      <c r="G1255">
        <v>414</v>
      </c>
      <c r="H1255" t="s">
        <v>1915</v>
      </c>
      <c r="I1255" t="s">
        <v>2571</v>
      </c>
      <c r="J1255">
        <v>1568</v>
      </c>
      <c r="K1255">
        <v>1064</v>
      </c>
      <c r="L1255">
        <v>31</v>
      </c>
      <c r="M1255">
        <v>1033</v>
      </c>
      <c r="N1255">
        <v>122</v>
      </c>
      <c r="O1255">
        <v>403</v>
      </c>
      <c r="P1255">
        <v>227</v>
      </c>
      <c r="Q1255">
        <v>51</v>
      </c>
      <c r="R1255">
        <v>112</v>
      </c>
      <c r="S1255">
        <v>60</v>
      </c>
      <c r="T1255">
        <v>37</v>
      </c>
      <c r="U1255">
        <v>7</v>
      </c>
      <c r="V1255">
        <v>8</v>
      </c>
      <c r="W1255">
        <v>2</v>
      </c>
      <c r="X1255">
        <v>4</v>
      </c>
    </row>
    <row r="1256" spans="1:24" x14ac:dyDescent="0.2">
      <c r="A1256" t="s">
        <v>2572</v>
      </c>
      <c r="B1256" t="s">
        <v>2572</v>
      </c>
      <c r="C1256">
        <v>4</v>
      </c>
      <c r="D1256">
        <v>414</v>
      </c>
      <c r="E1256" t="s">
        <v>1915</v>
      </c>
      <c r="F1256">
        <v>4</v>
      </c>
      <c r="G1256">
        <v>414</v>
      </c>
      <c r="H1256" t="s">
        <v>1915</v>
      </c>
      <c r="I1256" t="s">
        <v>2573</v>
      </c>
      <c r="J1256">
        <v>0</v>
      </c>
      <c r="K1256">
        <v>3736</v>
      </c>
      <c r="L1256">
        <v>68</v>
      </c>
      <c r="M1256">
        <v>3668</v>
      </c>
      <c r="N1256">
        <v>717</v>
      </c>
      <c r="O1256">
        <v>1229</v>
      </c>
      <c r="P1256">
        <v>642</v>
      </c>
      <c r="Q1256">
        <v>157</v>
      </c>
      <c r="R1256">
        <v>566</v>
      </c>
      <c r="S1256">
        <v>174</v>
      </c>
      <c r="T1256">
        <v>85</v>
      </c>
      <c r="U1256">
        <v>18</v>
      </c>
      <c r="V1256">
        <v>30</v>
      </c>
      <c r="W1256">
        <v>23</v>
      </c>
      <c r="X1256">
        <v>27</v>
      </c>
    </row>
    <row r="1257" spans="1:24" x14ac:dyDescent="0.2">
      <c r="A1257" t="s">
        <v>2574</v>
      </c>
      <c r="B1257" t="s">
        <v>2574</v>
      </c>
      <c r="C1257">
        <v>4</v>
      </c>
      <c r="D1257">
        <v>415</v>
      </c>
      <c r="E1257" t="s">
        <v>1905</v>
      </c>
      <c r="F1257">
        <v>4</v>
      </c>
      <c r="G1257">
        <v>415</v>
      </c>
      <c r="H1257" t="s">
        <v>1905</v>
      </c>
      <c r="I1257" t="s">
        <v>2575</v>
      </c>
      <c r="J1257">
        <v>1365</v>
      </c>
      <c r="K1257">
        <v>1012</v>
      </c>
      <c r="L1257">
        <v>27</v>
      </c>
      <c r="M1257">
        <v>985</v>
      </c>
      <c r="N1257">
        <v>123</v>
      </c>
      <c r="O1257">
        <v>379</v>
      </c>
      <c r="P1257">
        <v>236</v>
      </c>
      <c r="Q1257">
        <v>64</v>
      </c>
      <c r="R1257">
        <v>94</v>
      </c>
      <c r="S1257">
        <v>44</v>
      </c>
      <c r="T1257">
        <v>23</v>
      </c>
      <c r="U1257">
        <v>3</v>
      </c>
      <c r="V1257">
        <v>10</v>
      </c>
      <c r="W1257">
        <v>9</v>
      </c>
      <c r="X1257">
        <v>0</v>
      </c>
    </row>
    <row r="1258" spans="1:24" x14ac:dyDescent="0.2">
      <c r="A1258" t="s">
        <v>2576</v>
      </c>
      <c r="B1258" t="s">
        <v>2576</v>
      </c>
      <c r="C1258">
        <v>4</v>
      </c>
      <c r="D1258">
        <v>415</v>
      </c>
      <c r="E1258" t="s">
        <v>1905</v>
      </c>
      <c r="F1258">
        <v>4</v>
      </c>
      <c r="G1258">
        <v>415</v>
      </c>
      <c r="H1258" t="s">
        <v>1905</v>
      </c>
      <c r="I1258" t="s">
        <v>2577</v>
      </c>
      <c r="J1258">
        <v>1794</v>
      </c>
      <c r="K1258">
        <v>1363</v>
      </c>
      <c r="L1258">
        <v>40</v>
      </c>
      <c r="M1258">
        <v>1323</v>
      </c>
      <c r="N1258">
        <v>269</v>
      </c>
      <c r="O1258">
        <v>395</v>
      </c>
      <c r="P1258">
        <v>241</v>
      </c>
      <c r="Q1258">
        <v>55</v>
      </c>
      <c r="R1258">
        <v>204</v>
      </c>
      <c r="S1258">
        <v>68</v>
      </c>
      <c r="T1258">
        <v>62</v>
      </c>
      <c r="U1258">
        <v>10</v>
      </c>
      <c r="V1258">
        <v>12</v>
      </c>
      <c r="W1258">
        <v>3</v>
      </c>
      <c r="X1258">
        <v>4</v>
      </c>
    </row>
    <row r="1259" spans="1:24" x14ac:dyDescent="0.2">
      <c r="A1259" t="s">
        <v>2578</v>
      </c>
      <c r="B1259" t="s">
        <v>2578</v>
      </c>
      <c r="C1259">
        <v>4</v>
      </c>
      <c r="D1259">
        <v>415</v>
      </c>
      <c r="E1259" t="s">
        <v>1905</v>
      </c>
      <c r="F1259">
        <v>4</v>
      </c>
      <c r="G1259">
        <v>415</v>
      </c>
      <c r="H1259" t="s">
        <v>1905</v>
      </c>
      <c r="I1259" t="s">
        <v>2579</v>
      </c>
      <c r="J1259">
        <v>3860</v>
      </c>
      <c r="K1259">
        <v>2514</v>
      </c>
      <c r="L1259">
        <v>67</v>
      </c>
      <c r="M1259">
        <v>2447</v>
      </c>
      <c r="N1259">
        <v>592</v>
      </c>
      <c r="O1259">
        <v>605</v>
      </c>
      <c r="P1259">
        <v>509</v>
      </c>
      <c r="Q1259">
        <v>182</v>
      </c>
      <c r="R1259">
        <v>284</v>
      </c>
      <c r="S1259">
        <v>131</v>
      </c>
      <c r="T1259">
        <v>90</v>
      </c>
      <c r="U1259">
        <v>18</v>
      </c>
      <c r="V1259">
        <v>22</v>
      </c>
      <c r="W1259">
        <v>10</v>
      </c>
      <c r="X1259">
        <v>4</v>
      </c>
    </row>
    <row r="1260" spans="1:24" x14ac:dyDescent="0.2">
      <c r="A1260" t="s">
        <v>2580</v>
      </c>
      <c r="B1260" t="s">
        <v>2580</v>
      </c>
      <c r="C1260">
        <v>4</v>
      </c>
      <c r="D1260">
        <v>415</v>
      </c>
      <c r="E1260" t="s">
        <v>1905</v>
      </c>
      <c r="F1260">
        <v>4</v>
      </c>
      <c r="G1260">
        <v>415</v>
      </c>
      <c r="H1260" t="s">
        <v>1905</v>
      </c>
      <c r="I1260" t="s">
        <v>2581</v>
      </c>
      <c r="J1260">
        <v>2333</v>
      </c>
      <c r="K1260">
        <v>1771</v>
      </c>
      <c r="L1260">
        <v>37</v>
      </c>
      <c r="M1260">
        <v>1734</v>
      </c>
      <c r="N1260">
        <v>477</v>
      </c>
      <c r="O1260">
        <v>454</v>
      </c>
      <c r="P1260">
        <v>310</v>
      </c>
      <c r="Q1260">
        <v>48</v>
      </c>
      <c r="R1260">
        <v>274</v>
      </c>
      <c r="S1260">
        <v>91</v>
      </c>
      <c r="T1260">
        <v>50</v>
      </c>
      <c r="U1260">
        <v>8</v>
      </c>
      <c r="V1260">
        <v>13</v>
      </c>
      <c r="W1260">
        <v>6</v>
      </c>
      <c r="X1260">
        <v>3</v>
      </c>
    </row>
    <row r="1261" spans="1:24" x14ac:dyDescent="0.2">
      <c r="A1261" t="s">
        <v>2582</v>
      </c>
      <c r="B1261" t="s">
        <v>2582</v>
      </c>
      <c r="C1261">
        <v>4</v>
      </c>
      <c r="D1261">
        <v>415</v>
      </c>
      <c r="E1261" t="s">
        <v>1905</v>
      </c>
      <c r="F1261">
        <v>4</v>
      </c>
      <c r="G1261">
        <v>415</v>
      </c>
      <c r="H1261" t="s">
        <v>1905</v>
      </c>
      <c r="I1261" t="s">
        <v>2583</v>
      </c>
      <c r="J1261">
        <v>1499</v>
      </c>
      <c r="K1261">
        <v>1105</v>
      </c>
      <c r="L1261">
        <v>41</v>
      </c>
      <c r="M1261">
        <v>1064</v>
      </c>
      <c r="N1261">
        <v>219</v>
      </c>
      <c r="O1261">
        <v>404</v>
      </c>
      <c r="P1261">
        <v>207</v>
      </c>
      <c r="Q1261">
        <v>48</v>
      </c>
      <c r="R1261">
        <v>84</v>
      </c>
      <c r="S1261">
        <v>61</v>
      </c>
      <c r="T1261">
        <v>22</v>
      </c>
      <c r="U1261">
        <v>5</v>
      </c>
      <c r="V1261">
        <v>7</v>
      </c>
      <c r="W1261">
        <v>5</v>
      </c>
      <c r="X1261">
        <v>2</v>
      </c>
    </row>
    <row r="1262" spans="1:24" x14ac:dyDescent="0.2">
      <c r="A1262" t="s">
        <v>2584</v>
      </c>
      <c r="B1262" t="s">
        <v>2584</v>
      </c>
      <c r="C1262">
        <v>4</v>
      </c>
      <c r="D1262">
        <v>415</v>
      </c>
      <c r="E1262" t="s">
        <v>1905</v>
      </c>
      <c r="F1262">
        <v>4</v>
      </c>
      <c r="G1262">
        <v>415</v>
      </c>
      <c r="H1262" t="s">
        <v>1905</v>
      </c>
      <c r="I1262" t="s">
        <v>2585</v>
      </c>
      <c r="J1262">
        <v>5250</v>
      </c>
      <c r="K1262">
        <v>3836</v>
      </c>
      <c r="L1262">
        <v>93</v>
      </c>
      <c r="M1262">
        <v>3743</v>
      </c>
      <c r="N1262">
        <v>977</v>
      </c>
      <c r="O1262">
        <v>946</v>
      </c>
      <c r="P1262">
        <v>729</v>
      </c>
      <c r="Q1262">
        <v>138</v>
      </c>
      <c r="R1262">
        <v>545</v>
      </c>
      <c r="S1262">
        <v>199</v>
      </c>
      <c r="T1262">
        <v>146</v>
      </c>
      <c r="U1262">
        <v>26</v>
      </c>
      <c r="V1262">
        <v>23</v>
      </c>
      <c r="W1262">
        <v>8</v>
      </c>
      <c r="X1262">
        <v>6</v>
      </c>
    </row>
    <row r="1263" spans="1:24" x14ac:dyDescent="0.2">
      <c r="A1263" t="s">
        <v>2586</v>
      </c>
      <c r="B1263" t="s">
        <v>2586</v>
      </c>
      <c r="C1263">
        <v>4</v>
      </c>
      <c r="D1263">
        <v>415</v>
      </c>
      <c r="E1263" t="s">
        <v>1905</v>
      </c>
      <c r="F1263">
        <v>4</v>
      </c>
      <c r="G1263">
        <v>415</v>
      </c>
      <c r="H1263" t="s">
        <v>1905</v>
      </c>
      <c r="I1263" t="s">
        <v>2587</v>
      </c>
      <c r="J1263">
        <v>2266</v>
      </c>
      <c r="K1263">
        <v>1764</v>
      </c>
      <c r="L1263">
        <v>41</v>
      </c>
      <c r="M1263">
        <v>1723</v>
      </c>
      <c r="N1263">
        <v>514</v>
      </c>
      <c r="O1263">
        <v>539</v>
      </c>
      <c r="P1263">
        <v>269</v>
      </c>
      <c r="Q1263">
        <v>67</v>
      </c>
      <c r="R1263">
        <v>164</v>
      </c>
      <c r="S1263">
        <v>80</v>
      </c>
      <c r="T1263">
        <v>51</v>
      </c>
      <c r="U1263">
        <v>19</v>
      </c>
      <c r="V1263">
        <v>8</v>
      </c>
      <c r="W1263">
        <v>10</v>
      </c>
      <c r="X1263">
        <v>2</v>
      </c>
    </row>
    <row r="1264" spans="1:24" x14ac:dyDescent="0.2">
      <c r="A1264" t="s">
        <v>2588</v>
      </c>
      <c r="B1264" t="s">
        <v>2588</v>
      </c>
      <c r="C1264">
        <v>4</v>
      </c>
      <c r="D1264">
        <v>415</v>
      </c>
      <c r="E1264" t="s">
        <v>1905</v>
      </c>
      <c r="F1264">
        <v>4</v>
      </c>
      <c r="G1264">
        <v>415</v>
      </c>
      <c r="H1264" t="s">
        <v>1905</v>
      </c>
      <c r="I1264" t="s">
        <v>2589</v>
      </c>
      <c r="J1264">
        <v>1022</v>
      </c>
      <c r="K1264">
        <v>801</v>
      </c>
      <c r="L1264">
        <v>31</v>
      </c>
      <c r="M1264">
        <v>770</v>
      </c>
      <c r="N1264">
        <v>176</v>
      </c>
      <c r="O1264">
        <v>216</v>
      </c>
      <c r="P1264">
        <v>154</v>
      </c>
      <c r="Q1264">
        <v>67</v>
      </c>
      <c r="R1264">
        <v>61</v>
      </c>
      <c r="S1264">
        <v>53</v>
      </c>
      <c r="T1264">
        <v>29</v>
      </c>
      <c r="U1264">
        <v>5</v>
      </c>
      <c r="V1264">
        <v>4</v>
      </c>
      <c r="W1264">
        <v>4</v>
      </c>
      <c r="X1264">
        <v>1</v>
      </c>
    </row>
    <row r="1265" spans="1:24" x14ac:dyDescent="0.2">
      <c r="A1265" t="s">
        <v>2590</v>
      </c>
      <c r="B1265" t="s">
        <v>2590</v>
      </c>
      <c r="C1265">
        <v>4</v>
      </c>
      <c r="D1265">
        <v>415</v>
      </c>
      <c r="E1265" t="s">
        <v>1905</v>
      </c>
      <c r="F1265">
        <v>4</v>
      </c>
      <c r="G1265">
        <v>415</v>
      </c>
      <c r="H1265" t="s">
        <v>1905</v>
      </c>
      <c r="I1265" t="s">
        <v>2591</v>
      </c>
      <c r="J1265">
        <v>1330</v>
      </c>
      <c r="K1265">
        <v>933</v>
      </c>
      <c r="L1265">
        <v>15</v>
      </c>
      <c r="M1265">
        <v>918</v>
      </c>
      <c r="N1265">
        <v>293</v>
      </c>
      <c r="O1265">
        <v>231</v>
      </c>
      <c r="P1265">
        <v>186</v>
      </c>
      <c r="Q1265">
        <v>39</v>
      </c>
      <c r="R1265">
        <v>80</v>
      </c>
      <c r="S1265">
        <v>43</v>
      </c>
      <c r="T1265">
        <v>36</v>
      </c>
      <c r="U1265">
        <v>6</v>
      </c>
      <c r="V1265">
        <v>4</v>
      </c>
      <c r="W1265">
        <v>0</v>
      </c>
      <c r="X1265">
        <v>0</v>
      </c>
    </row>
    <row r="1266" spans="1:24" x14ac:dyDescent="0.2">
      <c r="A1266" t="s">
        <v>2592</v>
      </c>
      <c r="B1266" t="s">
        <v>2592</v>
      </c>
      <c r="C1266">
        <v>4</v>
      </c>
      <c r="D1266">
        <v>415</v>
      </c>
      <c r="E1266" t="s">
        <v>1905</v>
      </c>
      <c r="F1266">
        <v>4</v>
      </c>
      <c r="G1266">
        <v>415</v>
      </c>
      <c r="H1266" t="s">
        <v>1905</v>
      </c>
      <c r="I1266" t="s">
        <v>2593</v>
      </c>
      <c r="J1266">
        <v>1311</v>
      </c>
      <c r="K1266">
        <v>1045</v>
      </c>
      <c r="L1266">
        <v>38</v>
      </c>
      <c r="M1266">
        <v>1007</v>
      </c>
      <c r="N1266">
        <v>133</v>
      </c>
      <c r="O1266">
        <v>446</v>
      </c>
      <c r="P1266">
        <v>228</v>
      </c>
      <c r="Q1266">
        <v>61</v>
      </c>
      <c r="R1266">
        <v>56</v>
      </c>
      <c r="S1266">
        <v>42</v>
      </c>
      <c r="T1266">
        <v>22</v>
      </c>
      <c r="U1266">
        <v>3</v>
      </c>
      <c r="V1266">
        <v>9</v>
      </c>
      <c r="W1266">
        <v>7</v>
      </c>
      <c r="X1266">
        <v>0</v>
      </c>
    </row>
    <row r="1267" spans="1:24" x14ac:dyDescent="0.2">
      <c r="A1267" t="s">
        <v>2594</v>
      </c>
      <c r="B1267" t="s">
        <v>2594</v>
      </c>
      <c r="C1267">
        <v>4</v>
      </c>
      <c r="D1267">
        <v>415</v>
      </c>
      <c r="E1267" t="s">
        <v>1905</v>
      </c>
      <c r="F1267">
        <v>4</v>
      </c>
      <c r="G1267">
        <v>415</v>
      </c>
      <c r="H1267" t="s">
        <v>1905</v>
      </c>
      <c r="I1267" t="s">
        <v>2595</v>
      </c>
      <c r="J1267">
        <v>1759</v>
      </c>
      <c r="K1267">
        <v>1246</v>
      </c>
      <c r="L1267">
        <v>32</v>
      </c>
      <c r="M1267">
        <v>1214</v>
      </c>
      <c r="N1267">
        <v>326</v>
      </c>
      <c r="O1267">
        <v>317</v>
      </c>
      <c r="P1267">
        <v>276</v>
      </c>
      <c r="Q1267">
        <v>55</v>
      </c>
      <c r="R1267">
        <v>131</v>
      </c>
      <c r="S1267">
        <v>60</v>
      </c>
      <c r="T1267">
        <v>34</v>
      </c>
      <c r="U1267">
        <v>3</v>
      </c>
      <c r="V1267">
        <v>9</v>
      </c>
      <c r="W1267">
        <v>1</v>
      </c>
      <c r="X1267">
        <v>2</v>
      </c>
    </row>
    <row r="1268" spans="1:24" x14ac:dyDescent="0.2">
      <c r="A1268" t="s">
        <v>2596</v>
      </c>
      <c r="B1268" t="s">
        <v>2596</v>
      </c>
      <c r="C1268">
        <v>4</v>
      </c>
      <c r="D1268">
        <v>415</v>
      </c>
      <c r="E1268" t="s">
        <v>1905</v>
      </c>
      <c r="F1268">
        <v>4</v>
      </c>
      <c r="G1268">
        <v>415</v>
      </c>
      <c r="H1268" t="s">
        <v>1905</v>
      </c>
      <c r="I1268" t="s">
        <v>2597</v>
      </c>
      <c r="J1268">
        <v>1472</v>
      </c>
      <c r="K1268">
        <v>1130</v>
      </c>
      <c r="L1268">
        <v>14</v>
      </c>
      <c r="M1268">
        <v>1116</v>
      </c>
      <c r="N1268">
        <v>533</v>
      </c>
      <c r="O1268">
        <v>145</v>
      </c>
      <c r="P1268">
        <v>213</v>
      </c>
      <c r="Q1268">
        <v>49</v>
      </c>
      <c r="R1268">
        <v>73</v>
      </c>
      <c r="S1268">
        <v>60</v>
      </c>
      <c r="T1268">
        <v>28</v>
      </c>
      <c r="U1268">
        <v>5</v>
      </c>
      <c r="V1268">
        <v>7</v>
      </c>
      <c r="W1268">
        <v>2</v>
      </c>
      <c r="X1268">
        <v>1</v>
      </c>
    </row>
    <row r="1269" spans="1:24" x14ac:dyDescent="0.2">
      <c r="A1269" t="s">
        <v>2598</v>
      </c>
      <c r="B1269" t="s">
        <v>2598</v>
      </c>
      <c r="C1269">
        <v>4</v>
      </c>
      <c r="D1269">
        <v>415</v>
      </c>
      <c r="E1269" t="s">
        <v>1905</v>
      </c>
      <c r="F1269">
        <v>4</v>
      </c>
      <c r="G1269">
        <v>415</v>
      </c>
      <c r="H1269" t="s">
        <v>1905</v>
      </c>
      <c r="I1269" t="s">
        <v>2599</v>
      </c>
      <c r="J1269">
        <v>971</v>
      </c>
      <c r="K1269">
        <v>736</v>
      </c>
      <c r="L1269">
        <v>18</v>
      </c>
      <c r="M1269">
        <v>718</v>
      </c>
      <c r="N1269">
        <v>191</v>
      </c>
      <c r="O1269">
        <v>225</v>
      </c>
      <c r="P1269">
        <v>146</v>
      </c>
      <c r="Q1269">
        <v>29</v>
      </c>
      <c r="R1269">
        <v>55</v>
      </c>
      <c r="S1269">
        <v>28</v>
      </c>
      <c r="T1269">
        <v>34</v>
      </c>
      <c r="U1269">
        <v>3</v>
      </c>
      <c r="V1269">
        <v>5</v>
      </c>
      <c r="W1269">
        <v>2</v>
      </c>
      <c r="X1269">
        <v>0</v>
      </c>
    </row>
    <row r="1270" spans="1:24" x14ac:dyDescent="0.2">
      <c r="A1270" t="s">
        <v>2600</v>
      </c>
      <c r="B1270" t="s">
        <v>2600</v>
      </c>
      <c r="C1270">
        <v>4</v>
      </c>
      <c r="D1270">
        <v>415</v>
      </c>
      <c r="E1270" t="s">
        <v>1905</v>
      </c>
      <c r="F1270">
        <v>4</v>
      </c>
      <c r="G1270">
        <v>415</v>
      </c>
      <c r="H1270" t="s">
        <v>1905</v>
      </c>
      <c r="I1270" t="s">
        <v>2601</v>
      </c>
      <c r="J1270">
        <v>2476</v>
      </c>
      <c r="K1270">
        <v>1824</v>
      </c>
      <c r="L1270">
        <v>49</v>
      </c>
      <c r="M1270">
        <v>1775</v>
      </c>
      <c r="N1270">
        <v>401</v>
      </c>
      <c r="O1270">
        <v>547</v>
      </c>
      <c r="P1270">
        <v>348</v>
      </c>
      <c r="Q1270">
        <v>77</v>
      </c>
      <c r="R1270">
        <v>220</v>
      </c>
      <c r="S1270">
        <v>102</v>
      </c>
      <c r="T1270">
        <v>57</v>
      </c>
      <c r="U1270">
        <v>3</v>
      </c>
      <c r="V1270">
        <v>11</v>
      </c>
      <c r="W1270">
        <v>5</v>
      </c>
      <c r="X1270">
        <v>4</v>
      </c>
    </row>
    <row r="1271" spans="1:24" x14ac:dyDescent="0.2">
      <c r="A1271" t="s">
        <v>2602</v>
      </c>
      <c r="B1271" t="s">
        <v>2602</v>
      </c>
      <c r="C1271">
        <v>4</v>
      </c>
      <c r="D1271">
        <v>415</v>
      </c>
      <c r="E1271" t="s">
        <v>1905</v>
      </c>
      <c r="F1271">
        <v>4</v>
      </c>
      <c r="G1271">
        <v>415</v>
      </c>
      <c r="H1271" t="s">
        <v>1905</v>
      </c>
      <c r="I1271" t="s">
        <v>2603</v>
      </c>
      <c r="J1271">
        <v>1000</v>
      </c>
      <c r="K1271">
        <v>753</v>
      </c>
      <c r="L1271">
        <v>6</v>
      </c>
      <c r="M1271">
        <v>747</v>
      </c>
      <c r="N1271">
        <v>81</v>
      </c>
      <c r="O1271">
        <v>440</v>
      </c>
      <c r="P1271">
        <v>87</v>
      </c>
      <c r="Q1271">
        <v>27</v>
      </c>
      <c r="R1271">
        <v>43</v>
      </c>
      <c r="S1271">
        <v>39</v>
      </c>
      <c r="T1271">
        <v>18</v>
      </c>
      <c r="U1271">
        <v>4</v>
      </c>
      <c r="V1271">
        <v>5</v>
      </c>
      <c r="W1271">
        <v>3</v>
      </c>
      <c r="X1271">
        <v>0</v>
      </c>
    </row>
    <row r="1272" spans="1:24" x14ac:dyDescent="0.2">
      <c r="A1272" t="s">
        <v>2604</v>
      </c>
      <c r="B1272" t="s">
        <v>2604</v>
      </c>
      <c r="C1272">
        <v>4</v>
      </c>
      <c r="D1272">
        <v>415</v>
      </c>
      <c r="E1272" t="s">
        <v>1905</v>
      </c>
      <c r="F1272">
        <v>4</v>
      </c>
      <c r="G1272">
        <v>415</v>
      </c>
      <c r="H1272" t="s">
        <v>1905</v>
      </c>
      <c r="I1272" t="s">
        <v>2605</v>
      </c>
      <c r="J1272">
        <v>7330</v>
      </c>
      <c r="K1272">
        <v>5321</v>
      </c>
      <c r="L1272">
        <v>134</v>
      </c>
      <c r="M1272">
        <v>5187</v>
      </c>
      <c r="N1272">
        <v>1839</v>
      </c>
      <c r="O1272">
        <v>948</v>
      </c>
      <c r="P1272">
        <v>1179</v>
      </c>
      <c r="Q1272">
        <v>202</v>
      </c>
      <c r="R1272">
        <v>487</v>
      </c>
      <c r="S1272">
        <v>312</v>
      </c>
      <c r="T1272">
        <v>134</v>
      </c>
      <c r="U1272">
        <v>22</v>
      </c>
      <c r="V1272">
        <v>37</v>
      </c>
      <c r="W1272">
        <v>16</v>
      </c>
      <c r="X1272">
        <v>11</v>
      </c>
    </row>
    <row r="1273" spans="1:24" x14ac:dyDescent="0.2">
      <c r="A1273" t="s">
        <v>2606</v>
      </c>
      <c r="B1273" t="s">
        <v>2606</v>
      </c>
      <c r="C1273">
        <v>4</v>
      </c>
      <c r="D1273">
        <v>415</v>
      </c>
      <c r="E1273" t="s">
        <v>1905</v>
      </c>
      <c r="F1273">
        <v>4</v>
      </c>
      <c r="G1273">
        <v>415</v>
      </c>
      <c r="H1273" t="s">
        <v>1905</v>
      </c>
      <c r="I1273" t="s">
        <v>2607</v>
      </c>
      <c r="J1273">
        <v>2746</v>
      </c>
      <c r="K1273">
        <v>2036</v>
      </c>
      <c r="L1273">
        <v>64</v>
      </c>
      <c r="M1273">
        <v>1972</v>
      </c>
      <c r="N1273">
        <v>552</v>
      </c>
      <c r="O1273">
        <v>509</v>
      </c>
      <c r="P1273">
        <v>384</v>
      </c>
      <c r="Q1273">
        <v>141</v>
      </c>
      <c r="R1273">
        <v>214</v>
      </c>
      <c r="S1273">
        <v>92</v>
      </c>
      <c r="T1273">
        <v>45</v>
      </c>
      <c r="U1273">
        <v>13</v>
      </c>
      <c r="V1273">
        <v>9</v>
      </c>
      <c r="W1273">
        <v>10</v>
      </c>
      <c r="X1273">
        <v>3</v>
      </c>
    </row>
    <row r="1274" spans="1:24" x14ac:dyDescent="0.2">
      <c r="A1274" t="s">
        <v>2608</v>
      </c>
      <c r="B1274" t="s">
        <v>2608</v>
      </c>
      <c r="C1274">
        <v>4</v>
      </c>
      <c r="D1274">
        <v>415</v>
      </c>
      <c r="E1274" t="s">
        <v>1905</v>
      </c>
      <c r="F1274">
        <v>4</v>
      </c>
      <c r="G1274">
        <v>415</v>
      </c>
      <c r="H1274" t="s">
        <v>1905</v>
      </c>
      <c r="I1274" t="s">
        <v>2609</v>
      </c>
      <c r="J1274">
        <v>1787</v>
      </c>
      <c r="K1274">
        <v>1363</v>
      </c>
      <c r="L1274">
        <v>42</v>
      </c>
      <c r="M1274">
        <v>1321</v>
      </c>
      <c r="N1274">
        <v>282</v>
      </c>
      <c r="O1274">
        <v>449</v>
      </c>
      <c r="P1274">
        <v>270</v>
      </c>
      <c r="Q1274">
        <v>70</v>
      </c>
      <c r="R1274">
        <v>120</v>
      </c>
      <c r="S1274">
        <v>56</v>
      </c>
      <c r="T1274">
        <v>40</v>
      </c>
      <c r="U1274">
        <v>9</v>
      </c>
      <c r="V1274">
        <v>7</v>
      </c>
      <c r="W1274">
        <v>17</v>
      </c>
      <c r="X1274">
        <v>1</v>
      </c>
    </row>
    <row r="1275" spans="1:24" x14ac:dyDescent="0.2">
      <c r="A1275" t="s">
        <v>2610</v>
      </c>
      <c r="B1275" t="s">
        <v>2610</v>
      </c>
      <c r="C1275">
        <v>4</v>
      </c>
      <c r="D1275">
        <v>415</v>
      </c>
      <c r="E1275" t="s">
        <v>1905</v>
      </c>
      <c r="F1275">
        <v>4</v>
      </c>
      <c r="G1275">
        <v>415</v>
      </c>
      <c r="H1275" t="s">
        <v>1905</v>
      </c>
      <c r="I1275" t="s">
        <v>2611</v>
      </c>
      <c r="J1275">
        <v>2471</v>
      </c>
      <c r="K1275">
        <v>1828</v>
      </c>
      <c r="L1275">
        <v>32</v>
      </c>
      <c r="M1275">
        <v>1796</v>
      </c>
      <c r="N1275">
        <v>465</v>
      </c>
      <c r="O1275">
        <v>556</v>
      </c>
      <c r="P1275">
        <v>341</v>
      </c>
      <c r="Q1275">
        <v>74</v>
      </c>
      <c r="R1275">
        <v>166</v>
      </c>
      <c r="S1275">
        <v>118</v>
      </c>
      <c r="T1275">
        <v>55</v>
      </c>
      <c r="U1275">
        <v>8</v>
      </c>
      <c r="V1275">
        <v>7</v>
      </c>
      <c r="W1275">
        <v>5</v>
      </c>
      <c r="X1275">
        <v>1</v>
      </c>
    </row>
    <row r="1276" spans="1:24" x14ac:dyDescent="0.2">
      <c r="A1276" t="s">
        <v>2612</v>
      </c>
      <c r="B1276" t="s">
        <v>2612</v>
      </c>
      <c r="C1276">
        <v>4</v>
      </c>
      <c r="D1276">
        <v>415</v>
      </c>
      <c r="E1276" t="s">
        <v>1905</v>
      </c>
      <c r="F1276">
        <v>4</v>
      </c>
      <c r="G1276">
        <v>415</v>
      </c>
      <c r="H1276" t="s">
        <v>1905</v>
      </c>
      <c r="I1276" t="s">
        <v>2613</v>
      </c>
      <c r="J1276">
        <v>3495</v>
      </c>
      <c r="K1276">
        <v>2432</v>
      </c>
      <c r="L1276">
        <v>38</v>
      </c>
      <c r="M1276">
        <v>2394</v>
      </c>
      <c r="N1276">
        <v>812</v>
      </c>
      <c r="O1276">
        <v>465</v>
      </c>
      <c r="P1276">
        <v>492</v>
      </c>
      <c r="Q1276">
        <v>122</v>
      </c>
      <c r="R1276">
        <v>273</v>
      </c>
      <c r="S1276">
        <v>127</v>
      </c>
      <c r="T1276">
        <v>61</v>
      </c>
      <c r="U1276">
        <v>11</v>
      </c>
      <c r="V1276">
        <v>19</v>
      </c>
      <c r="W1276">
        <v>9</v>
      </c>
      <c r="X1276">
        <v>3</v>
      </c>
    </row>
    <row r="1277" spans="1:24" x14ac:dyDescent="0.2">
      <c r="A1277" t="s">
        <v>2614</v>
      </c>
      <c r="B1277" t="s">
        <v>2614</v>
      </c>
      <c r="C1277">
        <v>4</v>
      </c>
      <c r="D1277">
        <v>415</v>
      </c>
      <c r="E1277" t="s">
        <v>1905</v>
      </c>
      <c r="F1277">
        <v>4</v>
      </c>
      <c r="G1277">
        <v>415</v>
      </c>
      <c r="H1277" t="s">
        <v>1905</v>
      </c>
      <c r="I1277" t="s">
        <v>2615</v>
      </c>
      <c r="J1277">
        <v>0</v>
      </c>
      <c r="K1277">
        <v>4134</v>
      </c>
      <c r="L1277">
        <v>101</v>
      </c>
      <c r="M1277">
        <v>4033</v>
      </c>
      <c r="N1277">
        <v>1041</v>
      </c>
      <c r="O1277">
        <v>1096</v>
      </c>
      <c r="P1277">
        <v>518</v>
      </c>
      <c r="Q1277">
        <v>159</v>
      </c>
      <c r="R1277">
        <v>747</v>
      </c>
      <c r="S1277">
        <v>228</v>
      </c>
      <c r="T1277">
        <v>153</v>
      </c>
      <c r="U1277">
        <v>25</v>
      </c>
      <c r="V1277">
        <v>30</v>
      </c>
      <c r="W1277">
        <v>22</v>
      </c>
      <c r="X1277">
        <v>14</v>
      </c>
    </row>
    <row r="1278" spans="1:24" x14ac:dyDescent="0.2">
      <c r="A1278" t="s">
        <v>2616</v>
      </c>
      <c r="B1278" t="s">
        <v>2616</v>
      </c>
      <c r="C1278">
        <v>4</v>
      </c>
      <c r="D1278">
        <v>416</v>
      </c>
      <c r="E1278" t="s">
        <v>2036</v>
      </c>
      <c r="F1278">
        <v>4</v>
      </c>
      <c r="G1278">
        <v>416</v>
      </c>
      <c r="H1278" t="s">
        <v>2036</v>
      </c>
      <c r="I1278" t="s">
        <v>2617</v>
      </c>
      <c r="J1278">
        <v>3146</v>
      </c>
      <c r="K1278">
        <v>2395</v>
      </c>
      <c r="L1278">
        <v>80</v>
      </c>
      <c r="M1278">
        <v>2315</v>
      </c>
      <c r="N1278">
        <v>461</v>
      </c>
      <c r="O1278">
        <v>745</v>
      </c>
      <c r="P1278">
        <v>518</v>
      </c>
      <c r="Q1278">
        <v>64</v>
      </c>
      <c r="R1278">
        <v>286</v>
      </c>
      <c r="S1278">
        <v>121</v>
      </c>
      <c r="T1278">
        <v>70</v>
      </c>
      <c r="U1278">
        <v>15</v>
      </c>
      <c r="V1278">
        <v>14</v>
      </c>
      <c r="W1278">
        <v>12</v>
      </c>
      <c r="X1278">
        <v>9</v>
      </c>
    </row>
    <row r="1279" spans="1:24" x14ac:dyDescent="0.2">
      <c r="A1279" t="s">
        <v>2618</v>
      </c>
      <c r="B1279" t="s">
        <v>2618</v>
      </c>
      <c r="C1279">
        <v>4</v>
      </c>
      <c r="D1279">
        <v>416</v>
      </c>
      <c r="E1279" t="s">
        <v>2036</v>
      </c>
      <c r="F1279">
        <v>4</v>
      </c>
      <c r="G1279">
        <v>416</v>
      </c>
      <c r="H1279" t="s">
        <v>2036</v>
      </c>
      <c r="I1279" t="s">
        <v>2619</v>
      </c>
      <c r="J1279">
        <v>3557</v>
      </c>
      <c r="K1279">
        <v>2694</v>
      </c>
      <c r="L1279">
        <v>77</v>
      </c>
      <c r="M1279">
        <v>2617</v>
      </c>
      <c r="N1279">
        <v>460</v>
      </c>
      <c r="O1279">
        <v>1086</v>
      </c>
      <c r="P1279">
        <v>380</v>
      </c>
      <c r="Q1279">
        <v>98</v>
      </c>
      <c r="R1279">
        <v>355</v>
      </c>
      <c r="S1279">
        <v>110</v>
      </c>
      <c r="T1279">
        <v>80</v>
      </c>
      <c r="U1279">
        <v>12</v>
      </c>
      <c r="V1279">
        <v>25</v>
      </c>
      <c r="W1279">
        <v>8</v>
      </c>
      <c r="X1279">
        <v>3</v>
      </c>
    </row>
    <row r="1280" spans="1:24" x14ac:dyDescent="0.2">
      <c r="A1280" t="s">
        <v>2620</v>
      </c>
      <c r="B1280" t="s">
        <v>2620</v>
      </c>
      <c r="C1280">
        <v>4</v>
      </c>
      <c r="D1280">
        <v>416</v>
      </c>
      <c r="E1280" t="s">
        <v>2036</v>
      </c>
      <c r="F1280">
        <v>4</v>
      </c>
      <c r="G1280">
        <v>416</v>
      </c>
      <c r="H1280" t="s">
        <v>2036</v>
      </c>
      <c r="I1280" t="s">
        <v>2621</v>
      </c>
      <c r="J1280">
        <v>3269</v>
      </c>
      <c r="K1280">
        <v>2398</v>
      </c>
      <c r="L1280">
        <v>91</v>
      </c>
      <c r="M1280">
        <v>2307</v>
      </c>
      <c r="N1280">
        <v>371</v>
      </c>
      <c r="O1280">
        <v>889</v>
      </c>
      <c r="P1280">
        <v>461</v>
      </c>
      <c r="Q1280">
        <v>69</v>
      </c>
      <c r="R1280">
        <v>268</v>
      </c>
      <c r="S1280">
        <v>136</v>
      </c>
      <c r="T1280">
        <v>59</v>
      </c>
      <c r="U1280">
        <v>18</v>
      </c>
      <c r="V1280">
        <v>17</v>
      </c>
      <c r="W1280">
        <v>16</v>
      </c>
      <c r="X1280">
        <v>3</v>
      </c>
    </row>
    <row r="1281" spans="1:24" x14ac:dyDescent="0.2">
      <c r="A1281" t="s">
        <v>2622</v>
      </c>
      <c r="B1281" t="s">
        <v>2622</v>
      </c>
      <c r="C1281">
        <v>4</v>
      </c>
      <c r="D1281">
        <v>416</v>
      </c>
      <c r="E1281" t="s">
        <v>2036</v>
      </c>
      <c r="F1281">
        <v>4</v>
      </c>
      <c r="G1281">
        <v>416</v>
      </c>
      <c r="H1281" t="s">
        <v>2036</v>
      </c>
      <c r="I1281" t="s">
        <v>2623</v>
      </c>
      <c r="J1281">
        <v>1662</v>
      </c>
      <c r="K1281">
        <v>1259</v>
      </c>
      <c r="L1281">
        <v>53</v>
      </c>
      <c r="M1281">
        <v>1206</v>
      </c>
      <c r="N1281">
        <v>176</v>
      </c>
      <c r="O1281">
        <v>483</v>
      </c>
      <c r="P1281">
        <v>185</v>
      </c>
      <c r="Q1281">
        <v>57</v>
      </c>
      <c r="R1281">
        <v>148</v>
      </c>
      <c r="S1281">
        <v>62</v>
      </c>
      <c r="T1281">
        <v>60</v>
      </c>
      <c r="U1281">
        <v>8</v>
      </c>
      <c r="V1281">
        <v>19</v>
      </c>
      <c r="W1281">
        <v>5</v>
      </c>
      <c r="X1281">
        <v>3</v>
      </c>
    </row>
    <row r="1282" spans="1:24" x14ac:dyDescent="0.2">
      <c r="A1282" t="s">
        <v>2624</v>
      </c>
      <c r="B1282" t="s">
        <v>2624</v>
      </c>
      <c r="C1282">
        <v>4</v>
      </c>
      <c r="D1282">
        <v>416</v>
      </c>
      <c r="E1282" t="s">
        <v>2036</v>
      </c>
      <c r="F1282">
        <v>4</v>
      </c>
      <c r="G1282">
        <v>416</v>
      </c>
      <c r="H1282" t="s">
        <v>2036</v>
      </c>
      <c r="I1282" t="s">
        <v>2625</v>
      </c>
      <c r="J1282">
        <v>6978</v>
      </c>
      <c r="K1282">
        <v>5149</v>
      </c>
      <c r="L1282">
        <v>173</v>
      </c>
      <c r="M1282">
        <v>4976</v>
      </c>
      <c r="N1282">
        <v>1315</v>
      </c>
      <c r="O1282">
        <v>1056</v>
      </c>
      <c r="P1282">
        <v>1002</v>
      </c>
      <c r="Q1282">
        <v>200</v>
      </c>
      <c r="R1282">
        <v>823</v>
      </c>
      <c r="S1282">
        <v>255</v>
      </c>
      <c r="T1282">
        <v>226</v>
      </c>
      <c r="U1282">
        <v>38</v>
      </c>
      <c r="V1282">
        <v>33</v>
      </c>
      <c r="W1282">
        <v>24</v>
      </c>
      <c r="X1282">
        <v>4</v>
      </c>
    </row>
    <row r="1283" spans="1:24" x14ac:dyDescent="0.2">
      <c r="A1283" t="s">
        <v>2626</v>
      </c>
      <c r="B1283" t="s">
        <v>2626</v>
      </c>
      <c r="C1283">
        <v>4</v>
      </c>
      <c r="D1283">
        <v>416</v>
      </c>
      <c r="E1283" t="s">
        <v>2036</v>
      </c>
      <c r="F1283">
        <v>4</v>
      </c>
      <c r="G1283">
        <v>416</v>
      </c>
      <c r="H1283" t="s">
        <v>2036</v>
      </c>
      <c r="I1283" t="s">
        <v>2627</v>
      </c>
      <c r="J1283">
        <v>4317</v>
      </c>
      <c r="K1283">
        <v>3415</v>
      </c>
      <c r="L1283">
        <v>101</v>
      </c>
      <c r="M1283">
        <v>3314</v>
      </c>
      <c r="N1283">
        <v>947</v>
      </c>
      <c r="O1283">
        <v>833</v>
      </c>
      <c r="P1283">
        <v>564</v>
      </c>
      <c r="Q1283">
        <v>209</v>
      </c>
      <c r="R1283">
        <v>407</v>
      </c>
      <c r="S1283">
        <v>180</v>
      </c>
      <c r="T1283">
        <v>126</v>
      </c>
      <c r="U1283">
        <v>19</v>
      </c>
      <c r="V1283">
        <v>21</v>
      </c>
      <c r="W1283">
        <v>4</v>
      </c>
      <c r="X1283">
        <v>4</v>
      </c>
    </row>
    <row r="1284" spans="1:24" x14ac:dyDescent="0.2">
      <c r="A1284" t="s">
        <v>2628</v>
      </c>
      <c r="B1284" t="s">
        <v>2628</v>
      </c>
      <c r="C1284">
        <v>4</v>
      </c>
      <c r="D1284">
        <v>416</v>
      </c>
      <c r="E1284" t="s">
        <v>2036</v>
      </c>
      <c r="F1284">
        <v>4</v>
      </c>
      <c r="G1284">
        <v>416</v>
      </c>
      <c r="H1284" t="s">
        <v>2036</v>
      </c>
      <c r="I1284" t="s">
        <v>2629</v>
      </c>
      <c r="J1284">
        <v>4980</v>
      </c>
      <c r="K1284">
        <v>3474</v>
      </c>
      <c r="L1284">
        <v>81</v>
      </c>
      <c r="M1284">
        <v>3393</v>
      </c>
      <c r="N1284">
        <v>996</v>
      </c>
      <c r="O1284">
        <v>711</v>
      </c>
      <c r="P1284">
        <v>494</v>
      </c>
      <c r="Q1284">
        <v>94</v>
      </c>
      <c r="R1284">
        <v>739</v>
      </c>
      <c r="S1284">
        <v>136</v>
      </c>
      <c r="T1284">
        <v>158</v>
      </c>
      <c r="U1284">
        <v>25</v>
      </c>
      <c r="V1284">
        <v>23</v>
      </c>
      <c r="W1284">
        <v>14</v>
      </c>
      <c r="X1284">
        <v>3</v>
      </c>
    </row>
    <row r="1285" spans="1:24" x14ac:dyDescent="0.2">
      <c r="A1285" t="s">
        <v>2630</v>
      </c>
      <c r="B1285" t="s">
        <v>2630</v>
      </c>
      <c r="C1285">
        <v>4</v>
      </c>
      <c r="D1285">
        <v>416</v>
      </c>
      <c r="E1285" t="s">
        <v>2036</v>
      </c>
      <c r="F1285">
        <v>4</v>
      </c>
      <c r="G1285">
        <v>416</v>
      </c>
      <c r="H1285" t="s">
        <v>2036</v>
      </c>
      <c r="I1285" t="s">
        <v>2631</v>
      </c>
      <c r="J1285">
        <v>761</v>
      </c>
      <c r="K1285">
        <v>569</v>
      </c>
      <c r="L1285">
        <v>28</v>
      </c>
      <c r="M1285">
        <v>541</v>
      </c>
      <c r="N1285">
        <v>109</v>
      </c>
      <c r="O1285">
        <v>183</v>
      </c>
      <c r="P1285">
        <v>80</v>
      </c>
      <c r="Q1285">
        <v>24</v>
      </c>
      <c r="R1285">
        <v>71</v>
      </c>
      <c r="S1285">
        <v>36</v>
      </c>
      <c r="T1285">
        <v>27</v>
      </c>
      <c r="U1285">
        <v>8</v>
      </c>
      <c r="V1285">
        <v>2</v>
      </c>
      <c r="W1285">
        <v>0</v>
      </c>
      <c r="X1285">
        <v>1</v>
      </c>
    </row>
    <row r="1286" spans="1:24" x14ac:dyDescent="0.2">
      <c r="A1286" t="s">
        <v>2632</v>
      </c>
      <c r="B1286" t="s">
        <v>2632</v>
      </c>
      <c r="C1286">
        <v>4</v>
      </c>
      <c r="D1286">
        <v>416</v>
      </c>
      <c r="E1286" t="s">
        <v>2036</v>
      </c>
      <c r="F1286">
        <v>4</v>
      </c>
      <c r="G1286">
        <v>416</v>
      </c>
      <c r="H1286" t="s">
        <v>2036</v>
      </c>
      <c r="I1286" t="s">
        <v>2633</v>
      </c>
      <c r="J1286">
        <v>3976</v>
      </c>
      <c r="K1286">
        <v>2815</v>
      </c>
      <c r="L1286">
        <v>71</v>
      </c>
      <c r="M1286">
        <v>2744</v>
      </c>
      <c r="N1286">
        <v>534</v>
      </c>
      <c r="O1286">
        <v>1000</v>
      </c>
      <c r="P1286">
        <v>414</v>
      </c>
      <c r="Q1286">
        <v>79</v>
      </c>
      <c r="R1286">
        <v>398</v>
      </c>
      <c r="S1286">
        <v>135</v>
      </c>
      <c r="T1286">
        <v>132</v>
      </c>
      <c r="U1286">
        <v>20</v>
      </c>
      <c r="V1286">
        <v>18</v>
      </c>
      <c r="W1286">
        <v>8</v>
      </c>
      <c r="X1286">
        <v>6</v>
      </c>
    </row>
    <row r="1287" spans="1:24" x14ac:dyDescent="0.2">
      <c r="A1287" t="s">
        <v>2634</v>
      </c>
      <c r="B1287" t="s">
        <v>2634</v>
      </c>
      <c r="C1287">
        <v>4</v>
      </c>
      <c r="D1287">
        <v>416</v>
      </c>
      <c r="E1287" t="s">
        <v>2036</v>
      </c>
      <c r="F1287">
        <v>4</v>
      </c>
      <c r="G1287">
        <v>416</v>
      </c>
      <c r="H1287" t="s">
        <v>2036</v>
      </c>
      <c r="I1287" t="s">
        <v>2635</v>
      </c>
      <c r="J1287">
        <v>708</v>
      </c>
      <c r="K1287">
        <v>549</v>
      </c>
      <c r="L1287">
        <v>22</v>
      </c>
      <c r="M1287">
        <v>527</v>
      </c>
      <c r="N1287">
        <v>113</v>
      </c>
      <c r="O1287">
        <v>206</v>
      </c>
      <c r="P1287">
        <v>96</v>
      </c>
      <c r="Q1287">
        <v>15</v>
      </c>
      <c r="R1287">
        <v>62</v>
      </c>
      <c r="S1287">
        <v>18</v>
      </c>
      <c r="T1287">
        <v>10</v>
      </c>
      <c r="U1287">
        <v>3</v>
      </c>
      <c r="V1287">
        <v>2</v>
      </c>
      <c r="W1287">
        <v>1</v>
      </c>
      <c r="X1287">
        <v>1</v>
      </c>
    </row>
    <row r="1288" spans="1:24" x14ac:dyDescent="0.2">
      <c r="A1288" t="s">
        <v>2636</v>
      </c>
      <c r="B1288" t="s">
        <v>2636</v>
      </c>
      <c r="C1288">
        <v>4</v>
      </c>
      <c r="D1288">
        <v>416</v>
      </c>
      <c r="E1288" t="s">
        <v>2036</v>
      </c>
      <c r="F1288">
        <v>4</v>
      </c>
      <c r="G1288">
        <v>416</v>
      </c>
      <c r="H1288" t="s">
        <v>2036</v>
      </c>
      <c r="I1288" t="s">
        <v>2637</v>
      </c>
      <c r="J1288">
        <v>1789</v>
      </c>
      <c r="K1288">
        <v>1250</v>
      </c>
      <c r="L1288">
        <v>25</v>
      </c>
      <c r="M1288">
        <v>1225</v>
      </c>
      <c r="N1288">
        <v>254</v>
      </c>
      <c r="O1288">
        <v>365</v>
      </c>
      <c r="P1288">
        <v>246</v>
      </c>
      <c r="Q1288">
        <v>30</v>
      </c>
      <c r="R1288">
        <v>207</v>
      </c>
      <c r="S1288">
        <v>60</v>
      </c>
      <c r="T1288">
        <v>31</v>
      </c>
      <c r="U1288">
        <v>15</v>
      </c>
      <c r="V1288">
        <v>10</v>
      </c>
      <c r="W1288">
        <v>7</v>
      </c>
      <c r="X1288">
        <v>0</v>
      </c>
    </row>
    <row r="1289" spans="1:24" x14ac:dyDescent="0.2">
      <c r="A1289" t="s">
        <v>2638</v>
      </c>
      <c r="B1289" t="s">
        <v>2638</v>
      </c>
      <c r="C1289">
        <v>4</v>
      </c>
      <c r="D1289">
        <v>416</v>
      </c>
      <c r="E1289" t="s">
        <v>2036</v>
      </c>
      <c r="F1289">
        <v>4</v>
      </c>
      <c r="G1289">
        <v>416</v>
      </c>
      <c r="H1289" t="s">
        <v>2036</v>
      </c>
      <c r="I1289" t="s">
        <v>2639</v>
      </c>
      <c r="J1289">
        <v>2019</v>
      </c>
      <c r="K1289">
        <v>1464</v>
      </c>
      <c r="L1289">
        <v>68</v>
      </c>
      <c r="M1289">
        <v>1396</v>
      </c>
      <c r="N1289">
        <v>256</v>
      </c>
      <c r="O1289">
        <v>577</v>
      </c>
      <c r="P1289">
        <v>259</v>
      </c>
      <c r="Q1289">
        <v>50</v>
      </c>
      <c r="R1289">
        <v>136</v>
      </c>
      <c r="S1289">
        <v>78</v>
      </c>
      <c r="T1289">
        <v>23</v>
      </c>
      <c r="U1289">
        <v>10</v>
      </c>
      <c r="V1289">
        <v>3</v>
      </c>
      <c r="W1289">
        <v>1</v>
      </c>
      <c r="X1289">
        <v>3</v>
      </c>
    </row>
    <row r="1290" spans="1:24" x14ac:dyDescent="0.2">
      <c r="A1290" t="s">
        <v>2640</v>
      </c>
      <c r="B1290" t="s">
        <v>2640</v>
      </c>
      <c r="C1290">
        <v>4</v>
      </c>
      <c r="D1290">
        <v>416</v>
      </c>
      <c r="E1290" t="s">
        <v>2036</v>
      </c>
      <c r="F1290">
        <v>4</v>
      </c>
      <c r="G1290">
        <v>416</v>
      </c>
      <c r="H1290" t="s">
        <v>2036</v>
      </c>
      <c r="I1290" t="s">
        <v>2641</v>
      </c>
      <c r="J1290">
        <v>1637</v>
      </c>
      <c r="K1290">
        <v>1199</v>
      </c>
      <c r="L1290">
        <v>26</v>
      </c>
      <c r="M1290">
        <v>1173</v>
      </c>
      <c r="N1290">
        <v>216</v>
      </c>
      <c r="O1290">
        <v>371</v>
      </c>
      <c r="P1290">
        <v>214</v>
      </c>
      <c r="Q1290">
        <v>38</v>
      </c>
      <c r="R1290">
        <v>189</v>
      </c>
      <c r="S1290">
        <v>62</v>
      </c>
      <c r="T1290">
        <v>52</v>
      </c>
      <c r="U1290">
        <v>7</v>
      </c>
      <c r="V1290">
        <v>13</v>
      </c>
      <c r="W1290">
        <v>4</v>
      </c>
      <c r="X1290">
        <v>7</v>
      </c>
    </row>
    <row r="1291" spans="1:24" x14ac:dyDescent="0.2">
      <c r="A1291" t="s">
        <v>2642</v>
      </c>
      <c r="B1291" t="s">
        <v>2642</v>
      </c>
      <c r="C1291">
        <v>4</v>
      </c>
      <c r="D1291">
        <v>416</v>
      </c>
      <c r="E1291" t="s">
        <v>2036</v>
      </c>
      <c r="F1291">
        <v>4</v>
      </c>
      <c r="G1291">
        <v>416</v>
      </c>
      <c r="H1291" t="s">
        <v>2036</v>
      </c>
      <c r="I1291" t="s">
        <v>2643</v>
      </c>
      <c r="J1291">
        <v>2150</v>
      </c>
      <c r="K1291">
        <v>1668</v>
      </c>
      <c r="L1291">
        <v>40</v>
      </c>
      <c r="M1291">
        <v>1628</v>
      </c>
      <c r="N1291">
        <v>332</v>
      </c>
      <c r="O1291">
        <v>516</v>
      </c>
      <c r="P1291">
        <v>228</v>
      </c>
      <c r="Q1291">
        <v>40</v>
      </c>
      <c r="R1291">
        <v>312</v>
      </c>
      <c r="S1291">
        <v>59</v>
      </c>
      <c r="T1291">
        <v>120</v>
      </c>
      <c r="U1291">
        <v>6</v>
      </c>
      <c r="V1291">
        <v>8</v>
      </c>
      <c r="W1291">
        <v>5</v>
      </c>
      <c r="X1291">
        <v>2</v>
      </c>
    </row>
    <row r="1292" spans="1:24" x14ac:dyDescent="0.2">
      <c r="A1292" t="s">
        <v>2644</v>
      </c>
      <c r="B1292" t="s">
        <v>2644</v>
      </c>
      <c r="C1292">
        <v>4</v>
      </c>
      <c r="D1292">
        <v>416</v>
      </c>
      <c r="E1292" t="s">
        <v>2036</v>
      </c>
      <c r="F1292">
        <v>4</v>
      </c>
      <c r="G1292">
        <v>416</v>
      </c>
      <c r="H1292" t="s">
        <v>2036</v>
      </c>
      <c r="I1292" t="s">
        <v>2645</v>
      </c>
      <c r="J1292">
        <v>2600</v>
      </c>
      <c r="K1292">
        <v>1883</v>
      </c>
      <c r="L1292">
        <v>73</v>
      </c>
      <c r="M1292">
        <v>1810</v>
      </c>
      <c r="N1292">
        <v>343</v>
      </c>
      <c r="O1292">
        <v>685</v>
      </c>
      <c r="P1292">
        <v>288</v>
      </c>
      <c r="Q1292">
        <v>66</v>
      </c>
      <c r="R1292">
        <v>248</v>
      </c>
      <c r="S1292">
        <v>92</v>
      </c>
      <c r="T1292">
        <v>56</v>
      </c>
      <c r="U1292">
        <v>9</v>
      </c>
      <c r="V1292">
        <v>17</v>
      </c>
      <c r="W1292">
        <v>2</v>
      </c>
      <c r="X1292">
        <v>4</v>
      </c>
    </row>
    <row r="1293" spans="1:24" x14ac:dyDescent="0.2">
      <c r="A1293" t="s">
        <v>2646</v>
      </c>
      <c r="B1293" t="s">
        <v>2646</v>
      </c>
      <c r="C1293">
        <v>4</v>
      </c>
      <c r="D1293">
        <v>416</v>
      </c>
      <c r="E1293" t="s">
        <v>2036</v>
      </c>
      <c r="F1293">
        <v>4</v>
      </c>
      <c r="G1293">
        <v>416</v>
      </c>
      <c r="H1293" t="s">
        <v>2036</v>
      </c>
      <c r="I1293" t="s">
        <v>2647</v>
      </c>
      <c r="J1293">
        <v>423</v>
      </c>
      <c r="K1293">
        <v>326</v>
      </c>
      <c r="L1293">
        <v>17</v>
      </c>
      <c r="M1293">
        <v>309</v>
      </c>
      <c r="N1293">
        <v>73</v>
      </c>
      <c r="O1293">
        <v>111</v>
      </c>
      <c r="P1293">
        <v>61</v>
      </c>
      <c r="Q1293">
        <v>12</v>
      </c>
      <c r="R1293">
        <v>20</v>
      </c>
      <c r="S1293">
        <v>19</v>
      </c>
      <c r="T1293">
        <v>7</v>
      </c>
      <c r="U1293">
        <v>3</v>
      </c>
      <c r="V1293">
        <v>2</v>
      </c>
      <c r="W1293">
        <v>0</v>
      </c>
      <c r="X1293">
        <v>1</v>
      </c>
    </row>
    <row r="1294" spans="1:24" x14ac:dyDescent="0.2">
      <c r="A1294" t="s">
        <v>2648</v>
      </c>
      <c r="B1294" t="s">
        <v>2648</v>
      </c>
      <c r="C1294">
        <v>4</v>
      </c>
      <c r="D1294">
        <v>416</v>
      </c>
      <c r="E1294" t="s">
        <v>2036</v>
      </c>
      <c r="F1294">
        <v>4</v>
      </c>
      <c r="G1294">
        <v>416</v>
      </c>
      <c r="H1294" t="s">
        <v>2036</v>
      </c>
      <c r="I1294" t="s">
        <v>2649</v>
      </c>
      <c r="J1294">
        <v>3594</v>
      </c>
      <c r="K1294">
        <v>2548</v>
      </c>
      <c r="L1294">
        <v>54</v>
      </c>
      <c r="M1294">
        <v>2494</v>
      </c>
      <c r="N1294">
        <v>533</v>
      </c>
      <c r="O1294">
        <v>617</v>
      </c>
      <c r="P1294">
        <v>355</v>
      </c>
      <c r="Q1294">
        <v>86</v>
      </c>
      <c r="R1294">
        <v>580</v>
      </c>
      <c r="S1294">
        <v>107</v>
      </c>
      <c r="T1294">
        <v>151</v>
      </c>
      <c r="U1294">
        <v>31</v>
      </c>
      <c r="V1294">
        <v>24</v>
      </c>
      <c r="W1294">
        <v>5</v>
      </c>
      <c r="X1294">
        <v>5</v>
      </c>
    </row>
    <row r="1295" spans="1:24" x14ac:dyDescent="0.2">
      <c r="A1295" t="s">
        <v>2650</v>
      </c>
      <c r="B1295" t="s">
        <v>2650</v>
      </c>
      <c r="C1295">
        <v>4</v>
      </c>
      <c r="D1295">
        <v>416</v>
      </c>
      <c r="E1295" t="s">
        <v>2036</v>
      </c>
      <c r="F1295">
        <v>4</v>
      </c>
      <c r="G1295">
        <v>416</v>
      </c>
      <c r="H1295" t="s">
        <v>2036</v>
      </c>
      <c r="I1295" t="s">
        <v>2651</v>
      </c>
      <c r="J1295">
        <v>3746</v>
      </c>
      <c r="K1295">
        <v>2639</v>
      </c>
      <c r="L1295">
        <v>42</v>
      </c>
      <c r="M1295">
        <v>2597</v>
      </c>
      <c r="N1295">
        <v>606</v>
      </c>
      <c r="O1295">
        <v>627</v>
      </c>
      <c r="P1295">
        <v>359</v>
      </c>
      <c r="Q1295">
        <v>75</v>
      </c>
      <c r="R1295">
        <v>557</v>
      </c>
      <c r="S1295">
        <v>134</v>
      </c>
      <c r="T1295">
        <v>181</v>
      </c>
      <c r="U1295">
        <v>22</v>
      </c>
      <c r="V1295">
        <v>24</v>
      </c>
      <c r="W1295">
        <v>7</v>
      </c>
      <c r="X1295">
        <v>5</v>
      </c>
    </row>
    <row r="1296" spans="1:24" x14ac:dyDescent="0.2">
      <c r="A1296" t="s">
        <v>2652</v>
      </c>
      <c r="B1296" t="s">
        <v>2652</v>
      </c>
      <c r="C1296">
        <v>4</v>
      </c>
      <c r="D1296">
        <v>416</v>
      </c>
      <c r="E1296" t="s">
        <v>2036</v>
      </c>
      <c r="F1296">
        <v>4</v>
      </c>
      <c r="G1296">
        <v>416</v>
      </c>
      <c r="H1296" t="s">
        <v>2036</v>
      </c>
      <c r="I1296" t="s">
        <v>2653</v>
      </c>
      <c r="J1296">
        <v>1030</v>
      </c>
      <c r="K1296">
        <v>758</v>
      </c>
      <c r="L1296">
        <v>24</v>
      </c>
      <c r="M1296">
        <v>734</v>
      </c>
      <c r="N1296">
        <v>171</v>
      </c>
      <c r="O1296">
        <v>251</v>
      </c>
      <c r="P1296">
        <v>124</v>
      </c>
      <c r="Q1296">
        <v>20</v>
      </c>
      <c r="R1296">
        <v>98</v>
      </c>
      <c r="S1296">
        <v>45</v>
      </c>
      <c r="T1296">
        <v>18</v>
      </c>
      <c r="U1296">
        <v>1</v>
      </c>
      <c r="V1296">
        <v>3</v>
      </c>
      <c r="W1296">
        <v>2</v>
      </c>
      <c r="X1296">
        <v>1</v>
      </c>
    </row>
    <row r="1297" spans="1:24" x14ac:dyDescent="0.2">
      <c r="A1297" t="s">
        <v>2654</v>
      </c>
      <c r="B1297" t="s">
        <v>2654</v>
      </c>
      <c r="C1297">
        <v>4</v>
      </c>
      <c r="D1297">
        <v>416</v>
      </c>
      <c r="E1297" t="s">
        <v>2036</v>
      </c>
      <c r="F1297">
        <v>4</v>
      </c>
      <c r="G1297">
        <v>416</v>
      </c>
      <c r="H1297" t="s">
        <v>2036</v>
      </c>
      <c r="I1297" t="s">
        <v>2655</v>
      </c>
      <c r="J1297">
        <v>1180</v>
      </c>
      <c r="K1297">
        <v>901</v>
      </c>
      <c r="L1297">
        <v>29</v>
      </c>
      <c r="M1297">
        <v>872</v>
      </c>
      <c r="N1297">
        <v>197</v>
      </c>
      <c r="O1297">
        <v>344</v>
      </c>
      <c r="P1297">
        <v>133</v>
      </c>
      <c r="Q1297">
        <v>30</v>
      </c>
      <c r="R1297">
        <v>88</v>
      </c>
      <c r="S1297">
        <v>35</v>
      </c>
      <c r="T1297">
        <v>23</v>
      </c>
      <c r="U1297">
        <v>5</v>
      </c>
      <c r="V1297">
        <v>9</v>
      </c>
      <c r="W1297">
        <v>2</v>
      </c>
      <c r="X1297">
        <v>6</v>
      </c>
    </row>
    <row r="1298" spans="1:24" x14ac:dyDescent="0.2">
      <c r="A1298" t="s">
        <v>2656</v>
      </c>
      <c r="B1298" t="s">
        <v>2656</v>
      </c>
      <c r="C1298">
        <v>4</v>
      </c>
      <c r="D1298">
        <v>416</v>
      </c>
      <c r="E1298" t="s">
        <v>2036</v>
      </c>
      <c r="F1298">
        <v>4</v>
      </c>
      <c r="G1298">
        <v>416</v>
      </c>
      <c r="H1298" t="s">
        <v>2036</v>
      </c>
      <c r="I1298" t="s">
        <v>2657</v>
      </c>
      <c r="J1298">
        <v>1031</v>
      </c>
      <c r="K1298">
        <v>783</v>
      </c>
      <c r="L1298">
        <v>25</v>
      </c>
      <c r="M1298">
        <v>758</v>
      </c>
      <c r="N1298">
        <v>182</v>
      </c>
      <c r="O1298">
        <v>237</v>
      </c>
      <c r="P1298">
        <v>135</v>
      </c>
      <c r="Q1298">
        <v>24</v>
      </c>
      <c r="R1298">
        <v>106</v>
      </c>
      <c r="S1298">
        <v>36</v>
      </c>
      <c r="T1298">
        <v>29</v>
      </c>
      <c r="U1298">
        <v>3</v>
      </c>
      <c r="V1298">
        <v>5</v>
      </c>
      <c r="W1298">
        <v>0</v>
      </c>
      <c r="X1298">
        <v>1</v>
      </c>
    </row>
    <row r="1299" spans="1:24" x14ac:dyDescent="0.2">
      <c r="A1299" t="s">
        <v>2658</v>
      </c>
      <c r="B1299" t="s">
        <v>2658</v>
      </c>
      <c r="C1299">
        <v>4</v>
      </c>
      <c r="D1299">
        <v>416</v>
      </c>
      <c r="E1299" t="s">
        <v>2036</v>
      </c>
      <c r="F1299">
        <v>4</v>
      </c>
      <c r="G1299">
        <v>416</v>
      </c>
      <c r="H1299" t="s">
        <v>2036</v>
      </c>
      <c r="I1299" t="s">
        <v>2659</v>
      </c>
      <c r="J1299">
        <v>1267</v>
      </c>
      <c r="K1299">
        <v>993</v>
      </c>
      <c r="L1299">
        <v>39</v>
      </c>
      <c r="M1299">
        <v>954</v>
      </c>
      <c r="N1299">
        <v>175</v>
      </c>
      <c r="O1299">
        <v>395</v>
      </c>
      <c r="P1299">
        <v>171</v>
      </c>
      <c r="Q1299">
        <v>34</v>
      </c>
      <c r="R1299">
        <v>78</v>
      </c>
      <c r="S1299">
        <v>56</v>
      </c>
      <c r="T1299">
        <v>27</v>
      </c>
      <c r="U1299">
        <v>7</v>
      </c>
      <c r="V1299">
        <v>5</v>
      </c>
      <c r="W1299">
        <v>3</v>
      </c>
      <c r="X1299">
        <v>3</v>
      </c>
    </row>
    <row r="1300" spans="1:24" x14ac:dyDescent="0.2">
      <c r="A1300" t="s">
        <v>2660</v>
      </c>
      <c r="B1300" t="s">
        <v>2660</v>
      </c>
      <c r="C1300">
        <v>4</v>
      </c>
      <c r="D1300">
        <v>416</v>
      </c>
      <c r="E1300" t="s">
        <v>2036</v>
      </c>
      <c r="F1300">
        <v>4</v>
      </c>
      <c r="G1300">
        <v>416</v>
      </c>
      <c r="H1300" t="s">
        <v>2036</v>
      </c>
      <c r="I1300" t="s">
        <v>2661</v>
      </c>
      <c r="J1300">
        <v>730</v>
      </c>
      <c r="K1300">
        <v>546</v>
      </c>
      <c r="L1300">
        <v>17</v>
      </c>
      <c r="M1300">
        <v>529</v>
      </c>
      <c r="N1300">
        <v>116</v>
      </c>
      <c r="O1300">
        <v>196</v>
      </c>
      <c r="P1300">
        <v>98</v>
      </c>
      <c r="Q1300">
        <v>8</v>
      </c>
      <c r="R1300">
        <v>57</v>
      </c>
      <c r="S1300">
        <v>28</v>
      </c>
      <c r="T1300">
        <v>16</v>
      </c>
      <c r="U1300">
        <v>6</v>
      </c>
      <c r="V1300">
        <v>2</v>
      </c>
      <c r="W1300">
        <v>1</v>
      </c>
      <c r="X1300">
        <v>1</v>
      </c>
    </row>
    <row r="1301" spans="1:24" x14ac:dyDescent="0.2">
      <c r="A1301" t="s">
        <v>2662</v>
      </c>
      <c r="B1301" t="s">
        <v>2662</v>
      </c>
      <c r="C1301">
        <v>4</v>
      </c>
      <c r="D1301">
        <v>416</v>
      </c>
      <c r="E1301" t="s">
        <v>2036</v>
      </c>
      <c r="F1301">
        <v>4</v>
      </c>
      <c r="G1301">
        <v>416</v>
      </c>
      <c r="H1301" t="s">
        <v>2036</v>
      </c>
      <c r="I1301" t="s">
        <v>2663</v>
      </c>
      <c r="J1301">
        <v>3928</v>
      </c>
      <c r="K1301">
        <v>2787</v>
      </c>
      <c r="L1301">
        <v>68</v>
      </c>
      <c r="M1301">
        <v>2719</v>
      </c>
      <c r="N1301">
        <v>908</v>
      </c>
      <c r="O1301">
        <v>540</v>
      </c>
      <c r="P1301">
        <v>499</v>
      </c>
      <c r="Q1301">
        <v>101</v>
      </c>
      <c r="R1301">
        <v>370</v>
      </c>
      <c r="S1301">
        <v>120</v>
      </c>
      <c r="T1301">
        <v>126</v>
      </c>
      <c r="U1301">
        <v>25</v>
      </c>
      <c r="V1301">
        <v>19</v>
      </c>
      <c r="W1301">
        <v>6</v>
      </c>
      <c r="X1301">
        <v>5</v>
      </c>
    </row>
    <row r="1302" spans="1:24" x14ac:dyDescent="0.2">
      <c r="A1302" t="s">
        <v>2664</v>
      </c>
      <c r="B1302" t="s">
        <v>2664</v>
      </c>
      <c r="C1302">
        <v>4</v>
      </c>
      <c r="D1302">
        <v>416</v>
      </c>
      <c r="E1302" t="s">
        <v>2036</v>
      </c>
      <c r="F1302">
        <v>4</v>
      </c>
      <c r="G1302">
        <v>416</v>
      </c>
      <c r="H1302" t="s">
        <v>2036</v>
      </c>
      <c r="I1302" t="s">
        <v>2665</v>
      </c>
      <c r="J1302">
        <v>1668</v>
      </c>
      <c r="K1302">
        <v>1273</v>
      </c>
      <c r="L1302">
        <v>32</v>
      </c>
      <c r="M1302">
        <v>1241</v>
      </c>
      <c r="N1302">
        <v>204</v>
      </c>
      <c r="O1302">
        <v>594</v>
      </c>
      <c r="P1302">
        <v>211</v>
      </c>
      <c r="Q1302">
        <v>40</v>
      </c>
      <c r="R1302">
        <v>100</v>
      </c>
      <c r="S1302">
        <v>32</v>
      </c>
      <c r="T1302">
        <v>30</v>
      </c>
      <c r="U1302">
        <v>4</v>
      </c>
      <c r="V1302">
        <v>11</v>
      </c>
      <c r="W1302">
        <v>14</v>
      </c>
      <c r="X1302">
        <v>1</v>
      </c>
    </row>
    <row r="1303" spans="1:24" x14ac:dyDescent="0.2">
      <c r="A1303" t="s">
        <v>2666</v>
      </c>
      <c r="B1303" t="s">
        <v>2666</v>
      </c>
      <c r="C1303">
        <v>4</v>
      </c>
      <c r="D1303">
        <v>416</v>
      </c>
      <c r="E1303" t="s">
        <v>2036</v>
      </c>
      <c r="F1303">
        <v>4</v>
      </c>
      <c r="G1303">
        <v>416</v>
      </c>
      <c r="H1303" t="s">
        <v>2036</v>
      </c>
      <c r="I1303" t="s">
        <v>2667</v>
      </c>
      <c r="J1303">
        <v>3272</v>
      </c>
      <c r="K1303">
        <v>2429</v>
      </c>
      <c r="L1303">
        <v>61</v>
      </c>
      <c r="M1303">
        <v>2368</v>
      </c>
      <c r="N1303">
        <v>735</v>
      </c>
      <c r="O1303">
        <v>597</v>
      </c>
      <c r="P1303">
        <v>331</v>
      </c>
      <c r="Q1303">
        <v>77</v>
      </c>
      <c r="R1303">
        <v>338</v>
      </c>
      <c r="S1303">
        <v>129</v>
      </c>
      <c r="T1303">
        <v>116</v>
      </c>
      <c r="U1303">
        <v>20</v>
      </c>
      <c r="V1303">
        <v>18</v>
      </c>
      <c r="W1303">
        <v>4</v>
      </c>
      <c r="X1303">
        <v>3</v>
      </c>
    </row>
    <row r="1304" spans="1:24" x14ac:dyDescent="0.2">
      <c r="A1304" t="s">
        <v>2668</v>
      </c>
      <c r="B1304" t="s">
        <v>2668</v>
      </c>
      <c r="C1304">
        <v>4</v>
      </c>
      <c r="D1304">
        <v>416</v>
      </c>
      <c r="E1304" t="s">
        <v>2036</v>
      </c>
      <c r="F1304">
        <v>4</v>
      </c>
      <c r="G1304">
        <v>416</v>
      </c>
      <c r="H1304" t="s">
        <v>2036</v>
      </c>
      <c r="I1304" t="s">
        <v>2669</v>
      </c>
      <c r="J1304">
        <v>1371</v>
      </c>
      <c r="K1304">
        <v>1055</v>
      </c>
      <c r="L1304">
        <v>27</v>
      </c>
      <c r="M1304">
        <v>1028</v>
      </c>
      <c r="N1304">
        <v>179</v>
      </c>
      <c r="O1304">
        <v>392</v>
      </c>
      <c r="P1304">
        <v>155</v>
      </c>
      <c r="Q1304">
        <v>28</v>
      </c>
      <c r="R1304">
        <v>154</v>
      </c>
      <c r="S1304">
        <v>60</v>
      </c>
      <c r="T1304">
        <v>43</v>
      </c>
      <c r="U1304">
        <v>7</v>
      </c>
      <c r="V1304">
        <v>5</v>
      </c>
      <c r="W1304">
        <v>3</v>
      </c>
      <c r="X1304">
        <v>2</v>
      </c>
    </row>
    <row r="1305" spans="1:24" x14ac:dyDescent="0.2">
      <c r="A1305" t="s">
        <v>2670</v>
      </c>
      <c r="B1305" t="s">
        <v>2670</v>
      </c>
      <c r="C1305">
        <v>4</v>
      </c>
      <c r="D1305">
        <v>416</v>
      </c>
      <c r="E1305" t="s">
        <v>2036</v>
      </c>
      <c r="F1305">
        <v>4</v>
      </c>
      <c r="G1305">
        <v>416</v>
      </c>
      <c r="H1305" t="s">
        <v>2036</v>
      </c>
      <c r="I1305" t="s">
        <v>2671</v>
      </c>
      <c r="J1305">
        <v>0</v>
      </c>
      <c r="K1305">
        <v>6420</v>
      </c>
      <c r="L1305">
        <v>145</v>
      </c>
      <c r="M1305">
        <v>6275</v>
      </c>
      <c r="N1305">
        <v>1369</v>
      </c>
      <c r="O1305">
        <v>1818</v>
      </c>
      <c r="P1305">
        <v>695</v>
      </c>
      <c r="Q1305">
        <v>163</v>
      </c>
      <c r="R1305">
        <v>1465</v>
      </c>
      <c r="S1305">
        <v>289</v>
      </c>
      <c r="T1305">
        <v>327</v>
      </c>
      <c r="U1305">
        <v>60</v>
      </c>
      <c r="V1305">
        <v>60</v>
      </c>
      <c r="W1305">
        <v>14</v>
      </c>
      <c r="X1305">
        <v>15</v>
      </c>
    </row>
    <row r="1306" spans="1:24" x14ac:dyDescent="0.2">
      <c r="A1306" t="s">
        <v>2672</v>
      </c>
      <c r="B1306" t="s">
        <v>2672</v>
      </c>
      <c r="C1306">
        <v>4</v>
      </c>
      <c r="D1306">
        <v>417</v>
      </c>
      <c r="E1306" t="s">
        <v>1910</v>
      </c>
      <c r="F1306">
        <v>4</v>
      </c>
      <c r="G1306">
        <v>417</v>
      </c>
      <c r="H1306" t="s">
        <v>1910</v>
      </c>
      <c r="I1306" t="s">
        <v>2673</v>
      </c>
      <c r="J1306">
        <v>2756</v>
      </c>
      <c r="K1306">
        <v>2003</v>
      </c>
      <c r="L1306">
        <v>61</v>
      </c>
      <c r="M1306">
        <v>1942</v>
      </c>
      <c r="N1306">
        <v>826</v>
      </c>
      <c r="O1306">
        <v>283</v>
      </c>
      <c r="P1306">
        <v>475</v>
      </c>
      <c r="Q1306">
        <v>71</v>
      </c>
      <c r="R1306">
        <v>127</v>
      </c>
      <c r="S1306">
        <v>80</v>
      </c>
      <c r="T1306">
        <v>40</v>
      </c>
      <c r="U1306">
        <v>9</v>
      </c>
      <c r="V1306">
        <v>16</v>
      </c>
      <c r="W1306">
        <v>13</v>
      </c>
      <c r="X1306">
        <v>2</v>
      </c>
    </row>
    <row r="1307" spans="1:24" x14ac:dyDescent="0.2">
      <c r="A1307" t="s">
        <v>2674</v>
      </c>
      <c r="B1307" t="s">
        <v>2674</v>
      </c>
      <c r="C1307">
        <v>4</v>
      </c>
      <c r="D1307">
        <v>417</v>
      </c>
      <c r="E1307" t="s">
        <v>1910</v>
      </c>
      <c r="F1307">
        <v>4</v>
      </c>
      <c r="G1307">
        <v>417</v>
      </c>
      <c r="H1307" t="s">
        <v>1910</v>
      </c>
      <c r="I1307" t="s">
        <v>2675</v>
      </c>
      <c r="J1307">
        <v>1304</v>
      </c>
      <c r="K1307">
        <v>936</v>
      </c>
      <c r="L1307">
        <v>24</v>
      </c>
      <c r="M1307">
        <v>912</v>
      </c>
      <c r="N1307">
        <v>226</v>
      </c>
      <c r="O1307">
        <v>259</v>
      </c>
      <c r="P1307">
        <v>153</v>
      </c>
      <c r="Q1307">
        <v>41</v>
      </c>
      <c r="R1307">
        <v>129</v>
      </c>
      <c r="S1307">
        <v>46</v>
      </c>
      <c r="T1307">
        <v>34</v>
      </c>
      <c r="U1307">
        <v>12</v>
      </c>
      <c r="V1307">
        <v>11</v>
      </c>
      <c r="W1307">
        <v>0</v>
      </c>
      <c r="X1307">
        <v>1</v>
      </c>
    </row>
    <row r="1308" spans="1:24" x14ac:dyDescent="0.2">
      <c r="A1308" t="s">
        <v>2676</v>
      </c>
      <c r="B1308" t="s">
        <v>2676</v>
      </c>
      <c r="C1308">
        <v>4</v>
      </c>
      <c r="D1308">
        <v>417</v>
      </c>
      <c r="E1308" t="s">
        <v>1910</v>
      </c>
      <c r="F1308">
        <v>4</v>
      </c>
      <c r="G1308">
        <v>417</v>
      </c>
      <c r="H1308" t="s">
        <v>1910</v>
      </c>
      <c r="I1308" t="s">
        <v>2677</v>
      </c>
      <c r="J1308">
        <v>6177</v>
      </c>
      <c r="K1308">
        <v>4169</v>
      </c>
      <c r="L1308">
        <v>99</v>
      </c>
      <c r="M1308">
        <v>4070</v>
      </c>
      <c r="N1308">
        <v>1531</v>
      </c>
      <c r="O1308">
        <v>526</v>
      </c>
      <c r="P1308">
        <v>1060</v>
      </c>
      <c r="Q1308">
        <v>123</v>
      </c>
      <c r="R1308">
        <v>412</v>
      </c>
      <c r="S1308">
        <v>189</v>
      </c>
      <c r="T1308">
        <v>129</v>
      </c>
      <c r="U1308">
        <v>29</v>
      </c>
      <c r="V1308">
        <v>51</v>
      </c>
      <c r="W1308">
        <v>17</v>
      </c>
      <c r="X1308">
        <v>3</v>
      </c>
    </row>
    <row r="1309" spans="1:24" x14ac:dyDescent="0.2">
      <c r="A1309" t="s">
        <v>2678</v>
      </c>
      <c r="B1309" t="s">
        <v>2678</v>
      </c>
      <c r="C1309">
        <v>4</v>
      </c>
      <c r="D1309">
        <v>417</v>
      </c>
      <c r="E1309" t="s">
        <v>1910</v>
      </c>
      <c r="F1309">
        <v>4</v>
      </c>
      <c r="G1309">
        <v>417</v>
      </c>
      <c r="H1309" t="s">
        <v>1910</v>
      </c>
      <c r="I1309" t="s">
        <v>2679</v>
      </c>
      <c r="J1309">
        <v>926</v>
      </c>
      <c r="K1309">
        <v>716</v>
      </c>
      <c r="L1309">
        <v>21</v>
      </c>
      <c r="M1309">
        <v>695</v>
      </c>
      <c r="N1309">
        <v>79</v>
      </c>
      <c r="O1309">
        <v>292</v>
      </c>
      <c r="P1309">
        <v>163</v>
      </c>
      <c r="Q1309">
        <v>31</v>
      </c>
      <c r="R1309">
        <v>67</v>
      </c>
      <c r="S1309">
        <v>34</v>
      </c>
      <c r="T1309">
        <v>16</v>
      </c>
      <c r="U1309">
        <v>2</v>
      </c>
      <c r="V1309">
        <v>3</v>
      </c>
      <c r="W1309">
        <v>8</v>
      </c>
      <c r="X1309">
        <v>0</v>
      </c>
    </row>
    <row r="1310" spans="1:24" x14ac:dyDescent="0.2">
      <c r="A1310" t="s">
        <v>2680</v>
      </c>
      <c r="B1310" t="s">
        <v>2680</v>
      </c>
      <c r="C1310">
        <v>4</v>
      </c>
      <c r="D1310">
        <v>417</v>
      </c>
      <c r="E1310" t="s">
        <v>1910</v>
      </c>
      <c r="F1310">
        <v>4</v>
      </c>
      <c r="G1310">
        <v>417</v>
      </c>
      <c r="H1310" t="s">
        <v>1910</v>
      </c>
      <c r="I1310" t="s">
        <v>2681</v>
      </c>
      <c r="J1310">
        <v>1287</v>
      </c>
      <c r="K1310">
        <v>1007</v>
      </c>
      <c r="L1310">
        <v>31</v>
      </c>
      <c r="M1310">
        <v>976</v>
      </c>
      <c r="N1310">
        <v>261</v>
      </c>
      <c r="O1310">
        <v>227</v>
      </c>
      <c r="P1310">
        <v>283</v>
      </c>
      <c r="Q1310">
        <v>22</v>
      </c>
      <c r="R1310">
        <v>81</v>
      </c>
      <c r="S1310">
        <v>64</v>
      </c>
      <c r="T1310">
        <v>21</v>
      </c>
      <c r="U1310">
        <v>6</v>
      </c>
      <c r="V1310">
        <v>6</v>
      </c>
      <c r="W1310">
        <v>4</v>
      </c>
      <c r="X1310">
        <v>1</v>
      </c>
    </row>
    <row r="1311" spans="1:24" x14ac:dyDescent="0.2">
      <c r="A1311" t="s">
        <v>2682</v>
      </c>
      <c r="B1311" t="s">
        <v>2682</v>
      </c>
      <c r="C1311">
        <v>4</v>
      </c>
      <c r="D1311">
        <v>417</v>
      </c>
      <c r="E1311" t="s">
        <v>1910</v>
      </c>
      <c r="F1311">
        <v>4</v>
      </c>
      <c r="G1311">
        <v>417</v>
      </c>
      <c r="H1311" t="s">
        <v>1910</v>
      </c>
      <c r="I1311" t="s">
        <v>2683</v>
      </c>
      <c r="J1311">
        <v>781</v>
      </c>
      <c r="K1311">
        <v>588</v>
      </c>
      <c r="L1311">
        <v>20</v>
      </c>
      <c r="M1311">
        <v>568</v>
      </c>
      <c r="N1311">
        <v>74</v>
      </c>
      <c r="O1311">
        <v>273</v>
      </c>
      <c r="P1311">
        <v>126</v>
      </c>
      <c r="Q1311">
        <v>15</v>
      </c>
      <c r="R1311">
        <v>41</v>
      </c>
      <c r="S1311">
        <v>17</v>
      </c>
      <c r="T1311">
        <v>7</v>
      </c>
      <c r="U1311">
        <v>5</v>
      </c>
      <c r="V1311">
        <v>5</v>
      </c>
      <c r="W1311">
        <v>3</v>
      </c>
      <c r="X1311">
        <v>2</v>
      </c>
    </row>
    <row r="1312" spans="1:24" x14ac:dyDescent="0.2">
      <c r="A1312" t="s">
        <v>2684</v>
      </c>
      <c r="B1312" t="s">
        <v>2684</v>
      </c>
      <c r="C1312">
        <v>4</v>
      </c>
      <c r="D1312">
        <v>417</v>
      </c>
      <c r="E1312" t="s">
        <v>1910</v>
      </c>
      <c r="F1312">
        <v>4</v>
      </c>
      <c r="G1312">
        <v>417</v>
      </c>
      <c r="H1312" t="s">
        <v>1910</v>
      </c>
      <c r="I1312" t="s">
        <v>2685</v>
      </c>
      <c r="J1312">
        <v>1389</v>
      </c>
      <c r="K1312">
        <v>1037</v>
      </c>
      <c r="L1312">
        <v>29</v>
      </c>
      <c r="M1312">
        <v>1008</v>
      </c>
      <c r="N1312">
        <v>254</v>
      </c>
      <c r="O1312">
        <v>305</v>
      </c>
      <c r="P1312">
        <v>242</v>
      </c>
      <c r="Q1312">
        <v>31</v>
      </c>
      <c r="R1312">
        <v>87</v>
      </c>
      <c r="S1312">
        <v>49</v>
      </c>
      <c r="T1312">
        <v>20</v>
      </c>
      <c r="U1312">
        <v>8</v>
      </c>
      <c r="V1312">
        <v>7</v>
      </c>
      <c r="W1312">
        <v>5</v>
      </c>
      <c r="X1312">
        <v>0</v>
      </c>
    </row>
    <row r="1313" spans="1:24" x14ac:dyDescent="0.2">
      <c r="A1313" t="s">
        <v>2686</v>
      </c>
      <c r="B1313" t="s">
        <v>2686</v>
      </c>
      <c r="C1313">
        <v>4</v>
      </c>
      <c r="D1313">
        <v>417</v>
      </c>
      <c r="E1313" t="s">
        <v>1910</v>
      </c>
      <c r="F1313">
        <v>4</v>
      </c>
      <c r="G1313">
        <v>417</v>
      </c>
      <c r="H1313" t="s">
        <v>1910</v>
      </c>
      <c r="I1313" t="s">
        <v>2687</v>
      </c>
      <c r="J1313">
        <v>748</v>
      </c>
      <c r="K1313">
        <v>583</v>
      </c>
      <c r="L1313">
        <v>31</v>
      </c>
      <c r="M1313">
        <v>552</v>
      </c>
      <c r="N1313">
        <v>65</v>
      </c>
      <c r="O1313">
        <v>247</v>
      </c>
      <c r="P1313">
        <v>135</v>
      </c>
      <c r="Q1313">
        <v>19</v>
      </c>
      <c r="R1313">
        <v>46</v>
      </c>
      <c r="S1313">
        <v>27</v>
      </c>
      <c r="T1313">
        <v>8</v>
      </c>
      <c r="U1313">
        <v>1</v>
      </c>
      <c r="V1313">
        <v>0</v>
      </c>
      <c r="W1313">
        <v>3</v>
      </c>
      <c r="X1313">
        <v>1</v>
      </c>
    </row>
    <row r="1314" spans="1:24" x14ac:dyDescent="0.2">
      <c r="A1314" t="s">
        <v>2688</v>
      </c>
      <c r="B1314" t="s">
        <v>2688</v>
      </c>
      <c r="C1314">
        <v>4</v>
      </c>
      <c r="D1314">
        <v>417</v>
      </c>
      <c r="E1314" t="s">
        <v>1910</v>
      </c>
      <c r="F1314">
        <v>4</v>
      </c>
      <c r="G1314">
        <v>417</v>
      </c>
      <c r="H1314" t="s">
        <v>1910</v>
      </c>
      <c r="I1314" t="s">
        <v>2689</v>
      </c>
      <c r="J1314">
        <v>3911</v>
      </c>
      <c r="K1314">
        <v>3054</v>
      </c>
      <c r="L1314">
        <v>101</v>
      </c>
      <c r="M1314">
        <v>2953</v>
      </c>
      <c r="N1314">
        <v>916</v>
      </c>
      <c r="O1314">
        <v>667</v>
      </c>
      <c r="P1314">
        <v>777</v>
      </c>
      <c r="Q1314">
        <v>107</v>
      </c>
      <c r="R1314">
        <v>216</v>
      </c>
      <c r="S1314">
        <v>129</v>
      </c>
      <c r="T1314">
        <v>83</v>
      </c>
      <c r="U1314">
        <v>19</v>
      </c>
      <c r="V1314">
        <v>28</v>
      </c>
      <c r="W1314">
        <v>8</v>
      </c>
      <c r="X1314">
        <v>3</v>
      </c>
    </row>
    <row r="1315" spans="1:24" x14ac:dyDescent="0.2">
      <c r="A1315" t="s">
        <v>2690</v>
      </c>
      <c r="B1315" t="s">
        <v>2690</v>
      </c>
      <c r="C1315">
        <v>4</v>
      </c>
      <c r="D1315">
        <v>417</v>
      </c>
      <c r="E1315" t="s">
        <v>1910</v>
      </c>
      <c r="F1315">
        <v>4</v>
      </c>
      <c r="G1315">
        <v>417</v>
      </c>
      <c r="H1315" t="s">
        <v>1910</v>
      </c>
      <c r="I1315" t="s">
        <v>2691</v>
      </c>
      <c r="J1315">
        <v>2767</v>
      </c>
      <c r="K1315">
        <v>1990</v>
      </c>
      <c r="L1315">
        <v>77</v>
      </c>
      <c r="M1315">
        <v>1913</v>
      </c>
      <c r="N1315">
        <v>446</v>
      </c>
      <c r="O1315">
        <v>513</v>
      </c>
      <c r="P1315">
        <v>471</v>
      </c>
      <c r="Q1315">
        <v>89</v>
      </c>
      <c r="R1315">
        <v>178</v>
      </c>
      <c r="S1315">
        <v>112</v>
      </c>
      <c r="T1315">
        <v>64</v>
      </c>
      <c r="U1315">
        <v>11</v>
      </c>
      <c r="V1315">
        <v>21</v>
      </c>
      <c r="W1315">
        <v>5</v>
      </c>
      <c r="X1315">
        <v>3</v>
      </c>
    </row>
    <row r="1316" spans="1:24" x14ac:dyDescent="0.2">
      <c r="A1316" t="s">
        <v>2692</v>
      </c>
      <c r="B1316" t="s">
        <v>2692</v>
      </c>
      <c r="C1316">
        <v>4</v>
      </c>
      <c r="D1316">
        <v>417</v>
      </c>
      <c r="E1316" t="s">
        <v>1910</v>
      </c>
      <c r="F1316">
        <v>4</v>
      </c>
      <c r="G1316">
        <v>417</v>
      </c>
      <c r="H1316" t="s">
        <v>1910</v>
      </c>
      <c r="I1316" t="s">
        <v>2693</v>
      </c>
      <c r="J1316">
        <v>2133</v>
      </c>
      <c r="K1316">
        <v>1653</v>
      </c>
      <c r="L1316">
        <v>52</v>
      </c>
      <c r="M1316">
        <v>1601</v>
      </c>
      <c r="N1316">
        <v>365</v>
      </c>
      <c r="O1316">
        <v>472</v>
      </c>
      <c r="P1316">
        <v>362</v>
      </c>
      <c r="Q1316">
        <v>81</v>
      </c>
      <c r="R1316">
        <v>187</v>
      </c>
      <c r="S1316">
        <v>59</v>
      </c>
      <c r="T1316">
        <v>43</v>
      </c>
      <c r="U1316">
        <v>6</v>
      </c>
      <c r="V1316">
        <v>17</v>
      </c>
      <c r="W1316">
        <v>7</v>
      </c>
      <c r="X1316">
        <v>2</v>
      </c>
    </row>
    <row r="1317" spans="1:24" x14ac:dyDescent="0.2">
      <c r="A1317" t="s">
        <v>2694</v>
      </c>
      <c r="B1317" t="s">
        <v>2694</v>
      </c>
      <c r="C1317">
        <v>4</v>
      </c>
      <c r="D1317">
        <v>417</v>
      </c>
      <c r="E1317" t="s">
        <v>1910</v>
      </c>
      <c r="F1317">
        <v>4</v>
      </c>
      <c r="G1317">
        <v>417</v>
      </c>
      <c r="H1317" t="s">
        <v>1910</v>
      </c>
      <c r="I1317" t="s">
        <v>2695</v>
      </c>
      <c r="J1317">
        <v>890</v>
      </c>
      <c r="K1317">
        <v>593</v>
      </c>
      <c r="L1317">
        <v>12</v>
      </c>
      <c r="M1317">
        <v>581</v>
      </c>
      <c r="N1317">
        <v>72</v>
      </c>
      <c r="O1317">
        <v>276</v>
      </c>
      <c r="P1317">
        <v>95</v>
      </c>
      <c r="Q1317">
        <v>21</v>
      </c>
      <c r="R1317">
        <v>70</v>
      </c>
      <c r="S1317">
        <v>21</v>
      </c>
      <c r="T1317">
        <v>14</v>
      </c>
      <c r="U1317">
        <v>4</v>
      </c>
      <c r="V1317">
        <v>6</v>
      </c>
      <c r="W1317">
        <v>1</v>
      </c>
      <c r="X1317">
        <v>1</v>
      </c>
    </row>
    <row r="1318" spans="1:24" x14ac:dyDescent="0.2">
      <c r="A1318" t="s">
        <v>2696</v>
      </c>
      <c r="B1318" t="s">
        <v>2696</v>
      </c>
      <c r="C1318">
        <v>4</v>
      </c>
      <c r="D1318">
        <v>417</v>
      </c>
      <c r="E1318" t="s">
        <v>1910</v>
      </c>
      <c r="F1318">
        <v>4</v>
      </c>
      <c r="G1318">
        <v>417</v>
      </c>
      <c r="H1318" t="s">
        <v>1910</v>
      </c>
      <c r="I1318" t="s">
        <v>2697</v>
      </c>
      <c r="J1318">
        <v>4021</v>
      </c>
      <c r="K1318">
        <v>2846</v>
      </c>
      <c r="L1318">
        <v>67</v>
      </c>
      <c r="M1318">
        <v>2779</v>
      </c>
      <c r="N1318">
        <v>1161</v>
      </c>
      <c r="O1318">
        <v>247</v>
      </c>
      <c r="P1318">
        <v>779</v>
      </c>
      <c r="Q1318">
        <v>98</v>
      </c>
      <c r="R1318">
        <v>197</v>
      </c>
      <c r="S1318">
        <v>172</v>
      </c>
      <c r="T1318">
        <v>61</v>
      </c>
      <c r="U1318">
        <v>23</v>
      </c>
      <c r="V1318">
        <v>26</v>
      </c>
      <c r="W1318">
        <v>11</v>
      </c>
      <c r="X1318">
        <v>4</v>
      </c>
    </row>
    <row r="1319" spans="1:24" x14ac:dyDescent="0.2">
      <c r="A1319" t="s">
        <v>2698</v>
      </c>
      <c r="B1319" t="s">
        <v>2698</v>
      </c>
      <c r="C1319">
        <v>4</v>
      </c>
      <c r="D1319">
        <v>417</v>
      </c>
      <c r="E1319" t="s">
        <v>1910</v>
      </c>
      <c r="F1319">
        <v>4</v>
      </c>
      <c r="G1319">
        <v>417</v>
      </c>
      <c r="H1319" t="s">
        <v>1910</v>
      </c>
      <c r="I1319" t="s">
        <v>2699</v>
      </c>
      <c r="J1319">
        <v>663</v>
      </c>
      <c r="K1319">
        <v>501</v>
      </c>
      <c r="L1319">
        <v>17</v>
      </c>
      <c r="M1319">
        <v>484</v>
      </c>
      <c r="N1319">
        <v>111</v>
      </c>
      <c r="O1319">
        <v>167</v>
      </c>
      <c r="P1319">
        <v>88</v>
      </c>
      <c r="Q1319">
        <v>15</v>
      </c>
      <c r="R1319">
        <v>51</v>
      </c>
      <c r="S1319">
        <v>27</v>
      </c>
      <c r="T1319">
        <v>14</v>
      </c>
      <c r="U1319">
        <v>5</v>
      </c>
      <c r="V1319">
        <v>4</v>
      </c>
      <c r="W1319">
        <v>2</v>
      </c>
      <c r="X1319">
        <v>0</v>
      </c>
    </row>
    <row r="1320" spans="1:24" x14ac:dyDescent="0.2">
      <c r="A1320" t="s">
        <v>2700</v>
      </c>
      <c r="B1320" t="s">
        <v>2700</v>
      </c>
      <c r="C1320">
        <v>4</v>
      </c>
      <c r="D1320">
        <v>417</v>
      </c>
      <c r="E1320" t="s">
        <v>1910</v>
      </c>
      <c r="F1320">
        <v>4</v>
      </c>
      <c r="G1320">
        <v>417</v>
      </c>
      <c r="H1320" t="s">
        <v>1910</v>
      </c>
      <c r="I1320" t="s">
        <v>2701</v>
      </c>
      <c r="J1320">
        <v>2443</v>
      </c>
      <c r="K1320">
        <v>1350</v>
      </c>
      <c r="L1320">
        <v>23</v>
      </c>
      <c r="M1320">
        <v>1327</v>
      </c>
      <c r="N1320">
        <v>254</v>
      </c>
      <c r="O1320">
        <v>381</v>
      </c>
      <c r="P1320">
        <v>260</v>
      </c>
      <c r="Q1320">
        <v>51</v>
      </c>
      <c r="R1320">
        <v>203</v>
      </c>
      <c r="S1320">
        <v>81</v>
      </c>
      <c r="T1320">
        <v>67</v>
      </c>
      <c r="U1320">
        <v>7</v>
      </c>
      <c r="V1320">
        <v>14</v>
      </c>
      <c r="W1320">
        <v>7</v>
      </c>
      <c r="X1320">
        <v>2</v>
      </c>
    </row>
    <row r="1321" spans="1:24" x14ac:dyDescent="0.2">
      <c r="A1321" t="s">
        <v>2702</v>
      </c>
      <c r="B1321" t="s">
        <v>2702</v>
      </c>
      <c r="C1321">
        <v>4</v>
      </c>
      <c r="D1321">
        <v>417</v>
      </c>
      <c r="E1321" t="s">
        <v>1910</v>
      </c>
      <c r="F1321">
        <v>4</v>
      </c>
      <c r="G1321">
        <v>417</v>
      </c>
      <c r="H1321" t="s">
        <v>1910</v>
      </c>
      <c r="I1321" t="s">
        <v>2703</v>
      </c>
      <c r="J1321">
        <v>2067</v>
      </c>
      <c r="K1321">
        <v>1602</v>
      </c>
      <c r="L1321">
        <v>53</v>
      </c>
      <c r="M1321">
        <v>1549</v>
      </c>
      <c r="N1321">
        <v>297</v>
      </c>
      <c r="O1321">
        <v>496</v>
      </c>
      <c r="P1321">
        <v>376</v>
      </c>
      <c r="Q1321">
        <v>59</v>
      </c>
      <c r="R1321">
        <v>173</v>
      </c>
      <c r="S1321">
        <v>61</v>
      </c>
      <c r="T1321">
        <v>43</v>
      </c>
      <c r="U1321">
        <v>5</v>
      </c>
      <c r="V1321">
        <v>12</v>
      </c>
      <c r="W1321">
        <v>24</v>
      </c>
      <c r="X1321">
        <v>3</v>
      </c>
    </row>
    <row r="1322" spans="1:24" x14ac:dyDescent="0.2">
      <c r="A1322" t="s">
        <v>2704</v>
      </c>
      <c r="B1322" t="s">
        <v>2704</v>
      </c>
      <c r="C1322">
        <v>4</v>
      </c>
      <c r="D1322">
        <v>417</v>
      </c>
      <c r="E1322" t="s">
        <v>1910</v>
      </c>
      <c r="F1322">
        <v>4</v>
      </c>
      <c r="G1322">
        <v>417</v>
      </c>
      <c r="H1322" t="s">
        <v>1910</v>
      </c>
      <c r="I1322" t="s">
        <v>2705</v>
      </c>
      <c r="J1322">
        <v>817</v>
      </c>
      <c r="K1322">
        <v>645</v>
      </c>
      <c r="L1322">
        <v>19</v>
      </c>
      <c r="M1322">
        <v>626</v>
      </c>
      <c r="N1322">
        <v>97</v>
      </c>
      <c r="O1322">
        <v>219</v>
      </c>
      <c r="P1322">
        <v>193</v>
      </c>
      <c r="Q1322">
        <v>10</v>
      </c>
      <c r="R1322">
        <v>57</v>
      </c>
      <c r="S1322">
        <v>30</v>
      </c>
      <c r="T1322">
        <v>13</v>
      </c>
      <c r="U1322">
        <v>1</v>
      </c>
      <c r="V1322">
        <v>5</v>
      </c>
      <c r="W1322">
        <v>0</v>
      </c>
      <c r="X1322">
        <v>1</v>
      </c>
    </row>
    <row r="1323" spans="1:24" x14ac:dyDescent="0.2">
      <c r="A1323" t="s">
        <v>2706</v>
      </c>
      <c r="B1323" t="s">
        <v>2706</v>
      </c>
      <c r="C1323">
        <v>4</v>
      </c>
      <c r="D1323">
        <v>417</v>
      </c>
      <c r="E1323" t="s">
        <v>1910</v>
      </c>
      <c r="F1323">
        <v>4</v>
      </c>
      <c r="G1323">
        <v>417</v>
      </c>
      <c r="H1323" t="s">
        <v>1910</v>
      </c>
      <c r="I1323" t="s">
        <v>2707</v>
      </c>
      <c r="J1323">
        <v>895</v>
      </c>
      <c r="K1323">
        <v>614</v>
      </c>
      <c r="L1323">
        <v>20</v>
      </c>
      <c r="M1323">
        <v>594</v>
      </c>
      <c r="N1323">
        <v>88</v>
      </c>
      <c r="O1323">
        <v>210</v>
      </c>
      <c r="P1323">
        <v>146</v>
      </c>
      <c r="Q1323">
        <v>28</v>
      </c>
      <c r="R1323">
        <v>43</v>
      </c>
      <c r="S1323">
        <v>52</v>
      </c>
      <c r="T1323">
        <v>14</v>
      </c>
      <c r="U1323">
        <v>2</v>
      </c>
      <c r="V1323">
        <v>5</v>
      </c>
      <c r="W1323">
        <v>6</v>
      </c>
      <c r="X1323">
        <v>0</v>
      </c>
    </row>
    <row r="1324" spans="1:24" x14ac:dyDescent="0.2">
      <c r="A1324" t="s">
        <v>2708</v>
      </c>
      <c r="B1324" t="s">
        <v>2708</v>
      </c>
      <c r="C1324">
        <v>4</v>
      </c>
      <c r="D1324">
        <v>417</v>
      </c>
      <c r="E1324" t="s">
        <v>1910</v>
      </c>
      <c r="F1324">
        <v>4</v>
      </c>
      <c r="G1324">
        <v>417</v>
      </c>
      <c r="H1324" t="s">
        <v>1910</v>
      </c>
      <c r="I1324" t="s">
        <v>2709</v>
      </c>
      <c r="J1324">
        <v>1161</v>
      </c>
      <c r="K1324">
        <v>860</v>
      </c>
      <c r="L1324">
        <v>34</v>
      </c>
      <c r="M1324">
        <v>826</v>
      </c>
      <c r="N1324">
        <v>151</v>
      </c>
      <c r="O1324">
        <v>300</v>
      </c>
      <c r="P1324">
        <v>165</v>
      </c>
      <c r="Q1324">
        <v>35</v>
      </c>
      <c r="R1324">
        <v>96</v>
      </c>
      <c r="S1324">
        <v>35</v>
      </c>
      <c r="T1324">
        <v>31</v>
      </c>
      <c r="U1324">
        <v>4</v>
      </c>
      <c r="V1324">
        <v>8</v>
      </c>
      <c r="W1324">
        <v>1</v>
      </c>
      <c r="X1324">
        <v>0</v>
      </c>
    </row>
    <row r="1325" spans="1:24" x14ac:dyDescent="0.2">
      <c r="A1325" t="s">
        <v>2710</v>
      </c>
      <c r="B1325" t="s">
        <v>2710</v>
      </c>
      <c r="C1325">
        <v>4</v>
      </c>
      <c r="D1325">
        <v>417</v>
      </c>
      <c r="E1325" t="s">
        <v>1910</v>
      </c>
      <c r="F1325">
        <v>4</v>
      </c>
      <c r="G1325">
        <v>417</v>
      </c>
      <c r="H1325" t="s">
        <v>1910</v>
      </c>
      <c r="I1325" t="s">
        <v>2711</v>
      </c>
      <c r="J1325">
        <v>1137</v>
      </c>
      <c r="K1325">
        <v>810</v>
      </c>
      <c r="L1325">
        <v>28</v>
      </c>
      <c r="M1325">
        <v>782</v>
      </c>
      <c r="N1325">
        <v>224</v>
      </c>
      <c r="O1325">
        <v>165</v>
      </c>
      <c r="P1325">
        <v>188</v>
      </c>
      <c r="Q1325">
        <v>35</v>
      </c>
      <c r="R1325">
        <v>94</v>
      </c>
      <c r="S1325">
        <v>37</v>
      </c>
      <c r="T1325">
        <v>31</v>
      </c>
      <c r="U1325">
        <v>2</v>
      </c>
      <c r="V1325">
        <v>4</v>
      </c>
      <c r="W1325">
        <v>1</v>
      </c>
      <c r="X1325">
        <v>1</v>
      </c>
    </row>
    <row r="1326" spans="1:24" x14ac:dyDescent="0.2">
      <c r="A1326" t="s">
        <v>2712</v>
      </c>
      <c r="B1326" t="s">
        <v>2712</v>
      </c>
      <c r="C1326">
        <v>4</v>
      </c>
      <c r="D1326">
        <v>417</v>
      </c>
      <c r="E1326" t="s">
        <v>1910</v>
      </c>
      <c r="F1326">
        <v>4</v>
      </c>
      <c r="G1326">
        <v>417</v>
      </c>
      <c r="H1326" t="s">
        <v>1910</v>
      </c>
      <c r="I1326" t="s">
        <v>2713</v>
      </c>
      <c r="J1326">
        <v>1261</v>
      </c>
      <c r="K1326">
        <v>962</v>
      </c>
      <c r="L1326">
        <v>28</v>
      </c>
      <c r="M1326">
        <v>934</v>
      </c>
      <c r="N1326">
        <v>79</v>
      </c>
      <c r="O1326">
        <v>474</v>
      </c>
      <c r="P1326">
        <v>256</v>
      </c>
      <c r="Q1326">
        <v>24</v>
      </c>
      <c r="R1326">
        <v>34</v>
      </c>
      <c r="S1326">
        <v>41</v>
      </c>
      <c r="T1326">
        <v>10</v>
      </c>
      <c r="U1326">
        <v>3</v>
      </c>
      <c r="V1326">
        <v>6</v>
      </c>
      <c r="W1326">
        <v>5</v>
      </c>
      <c r="X1326">
        <v>2</v>
      </c>
    </row>
    <row r="1327" spans="1:24" x14ac:dyDescent="0.2">
      <c r="A1327" t="s">
        <v>2714</v>
      </c>
      <c r="B1327" t="s">
        <v>2714</v>
      </c>
      <c r="C1327">
        <v>4</v>
      </c>
      <c r="D1327">
        <v>417</v>
      </c>
      <c r="E1327" t="s">
        <v>1910</v>
      </c>
      <c r="F1327">
        <v>4</v>
      </c>
      <c r="G1327">
        <v>417</v>
      </c>
      <c r="H1327" t="s">
        <v>1910</v>
      </c>
      <c r="I1327" t="s">
        <v>2715</v>
      </c>
      <c r="J1327">
        <v>3066</v>
      </c>
      <c r="K1327">
        <v>2179</v>
      </c>
      <c r="L1327">
        <v>86</v>
      </c>
      <c r="M1327">
        <v>2093</v>
      </c>
      <c r="N1327">
        <v>606</v>
      </c>
      <c r="O1327">
        <v>475</v>
      </c>
      <c r="P1327">
        <v>558</v>
      </c>
      <c r="Q1327">
        <v>83</v>
      </c>
      <c r="R1327">
        <v>168</v>
      </c>
      <c r="S1327">
        <v>103</v>
      </c>
      <c r="T1327">
        <v>42</v>
      </c>
      <c r="U1327">
        <v>6</v>
      </c>
      <c r="V1327">
        <v>25</v>
      </c>
      <c r="W1327">
        <v>21</v>
      </c>
      <c r="X1327">
        <v>6</v>
      </c>
    </row>
    <row r="1328" spans="1:24" x14ac:dyDescent="0.2">
      <c r="A1328" t="s">
        <v>2716</v>
      </c>
      <c r="B1328" t="s">
        <v>2716</v>
      </c>
      <c r="C1328">
        <v>4</v>
      </c>
      <c r="D1328">
        <v>417</v>
      </c>
      <c r="E1328" t="s">
        <v>1910</v>
      </c>
      <c r="F1328">
        <v>4</v>
      </c>
      <c r="G1328">
        <v>417</v>
      </c>
      <c r="H1328" t="s">
        <v>1910</v>
      </c>
      <c r="I1328" t="s">
        <v>2717</v>
      </c>
      <c r="J1328">
        <v>1148</v>
      </c>
      <c r="K1328">
        <v>847</v>
      </c>
      <c r="L1328">
        <v>29</v>
      </c>
      <c r="M1328">
        <v>818</v>
      </c>
      <c r="N1328">
        <v>230</v>
      </c>
      <c r="O1328">
        <v>210</v>
      </c>
      <c r="P1328">
        <v>195</v>
      </c>
      <c r="Q1328">
        <v>32</v>
      </c>
      <c r="R1328">
        <v>83</v>
      </c>
      <c r="S1328">
        <v>42</v>
      </c>
      <c r="T1328">
        <v>14</v>
      </c>
      <c r="U1328">
        <v>0</v>
      </c>
      <c r="V1328">
        <v>4</v>
      </c>
      <c r="W1328">
        <v>6</v>
      </c>
      <c r="X1328">
        <v>2</v>
      </c>
    </row>
    <row r="1329" spans="1:24" x14ac:dyDescent="0.2">
      <c r="A1329" t="s">
        <v>2718</v>
      </c>
      <c r="B1329" t="s">
        <v>2718</v>
      </c>
      <c r="C1329">
        <v>4</v>
      </c>
      <c r="D1329">
        <v>417</v>
      </c>
      <c r="E1329" t="s">
        <v>1910</v>
      </c>
      <c r="F1329">
        <v>4</v>
      </c>
      <c r="G1329">
        <v>417</v>
      </c>
      <c r="H1329" t="s">
        <v>1910</v>
      </c>
      <c r="I1329" t="s">
        <v>2719</v>
      </c>
      <c r="J1329">
        <v>508</v>
      </c>
      <c r="K1329">
        <v>411</v>
      </c>
      <c r="L1329">
        <v>10</v>
      </c>
      <c r="M1329">
        <v>401</v>
      </c>
      <c r="N1329">
        <v>102</v>
      </c>
      <c r="O1329">
        <v>150</v>
      </c>
      <c r="P1329">
        <v>56</v>
      </c>
      <c r="Q1329">
        <v>11</v>
      </c>
      <c r="R1329">
        <v>37</v>
      </c>
      <c r="S1329">
        <v>11</v>
      </c>
      <c r="T1329">
        <v>24</v>
      </c>
      <c r="U1329">
        <v>0</v>
      </c>
      <c r="V1329">
        <v>4</v>
      </c>
      <c r="W1329">
        <v>5</v>
      </c>
      <c r="X1329">
        <v>1</v>
      </c>
    </row>
    <row r="1330" spans="1:24" x14ac:dyDescent="0.2">
      <c r="A1330" t="s">
        <v>2720</v>
      </c>
      <c r="B1330" t="s">
        <v>2720</v>
      </c>
      <c r="C1330">
        <v>4</v>
      </c>
      <c r="D1330">
        <v>417</v>
      </c>
      <c r="E1330" t="s">
        <v>1910</v>
      </c>
      <c r="F1330">
        <v>4</v>
      </c>
      <c r="G1330">
        <v>417</v>
      </c>
      <c r="H1330" t="s">
        <v>1910</v>
      </c>
      <c r="I1330" t="s">
        <v>2721</v>
      </c>
      <c r="J1330">
        <v>417</v>
      </c>
      <c r="K1330">
        <v>315</v>
      </c>
      <c r="L1330">
        <v>8</v>
      </c>
      <c r="M1330">
        <v>307</v>
      </c>
      <c r="N1330">
        <v>53</v>
      </c>
      <c r="O1330">
        <v>105</v>
      </c>
      <c r="P1330">
        <v>75</v>
      </c>
      <c r="Q1330">
        <v>8</v>
      </c>
      <c r="R1330">
        <v>40</v>
      </c>
      <c r="S1330">
        <v>17</v>
      </c>
      <c r="T1330">
        <v>7</v>
      </c>
      <c r="U1330">
        <v>0</v>
      </c>
      <c r="V1330">
        <v>1</v>
      </c>
      <c r="W1330">
        <v>1</v>
      </c>
      <c r="X1330">
        <v>0</v>
      </c>
    </row>
    <row r="1331" spans="1:24" x14ac:dyDescent="0.2">
      <c r="A1331" t="s">
        <v>2722</v>
      </c>
      <c r="B1331" t="s">
        <v>2722</v>
      </c>
      <c r="C1331">
        <v>4</v>
      </c>
      <c r="D1331">
        <v>417</v>
      </c>
      <c r="E1331" t="s">
        <v>1910</v>
      </c>
      <c r="F1331">
        <v>4</v>
      </c>
      <c r="G1331">
        <v>417</v>
      </c>
      <c r="H1331" t="s">
        <v>1910</v>
      </c>
      <c r="I1331" t="s">
        <v>2723</v>
      </c>
      <c r="J1331">
        <v>1846</v>
      </c>
      <c r="K1331">
        <v>1326</v>
      </c>
      <c r="L1331">
        <v>50</v>
      </c>
      <c r="M1331">
        <v>1276</v>
      </c>
      <c r="N1331">
        <v>308</v>
      </c>
      <c r="O1331">
        <v>384</v>
      </c>
      <c r="P1331">
        <v>359</v>
      </c>
      <c r="Q1331">
        <v>40</v>
      </c>
      <c r="R1331">
        <v>71</v>
      </c>
      <c r="S1331">
        <v>71</v>
      </c>
      <c r="T1331">
        <v>15</v>
      </c>
      <c r="U1331">
        <v>9</v>
      </c>
      <c r="V1331">
        <v>15</v>
      </c>
      <c r="W1331">
        <v>2</v>
      </c>
      <c r="X1331">
        <v>2</v>
      </c>
    </row>
    <row r="1332" spans="1:24" x14ac:dyDescent="0.2">
      <c r="A1332" t="s">
        <v>2724</v>
      </c>
      <c r="B1332" t="s">
        <v>2724</v>
      </c>
      <c r="C1332">
        <v>4</v>
      </c>
      <c r="D1332">
        <v>417</v>
      </c>
      <c r="E1332" t="s">
        <v>1910</v>
      </c>
      <c r="F1332">
        <v>4</v>
      </c>
      <c r="G1332">
        <v>417</v>
      </c>
      <c r="H1332" t="s">
        <v>1910</v>
      </c>
      <c r="I1332" t="s">
        <v>2725</v>
      </c>
      <c r="J1332">
        <v>781</v>
      </c>
      <c r="K1332">
        <v>562</v>
      </c>
      <c r="L1332">
        <v>16</v>
      </c>
      <c r="M1332">
        <v>546</v>
      </c>
      <c r="N1332">
        <v>106</v>
      </c>
      <c r="O1332">
        <v>192</v>
      </c>
      <c r="P1332">
        <v>112</v>
      </c>
      <c r="Q1332">
        <v>18</v>
      </c>
      <c r="R1332">
        <v>50</v>
      </c>
      <c r="S1332">
        <v>29</v>
      </c>
      <c r="T1332">
        <v>22</v>
      </c>
      <c r="U1332">
        <v>6</v>
      </c>
      <c r="V1332">
        <v>7</v>
      </c>
      <c r="W1332">
        <v>3</v>
      </c>
      <c r="X1332">
        <v>1</v>
      </c>
    </row>
    <row r="1333" spans="1:24" x14ac:dyDescent="0.2">
      <c r="A1333" t="s">
        <v>2726</v>
      </c>
      <c r="B1333" t="s">
        <v>2726</v>
      </c>
      <c r="C1333">
        <v>4</v>
      </c>
      <c r="D1333">
        <v>417</v>
      </c>
      <c r="E1333" t="s">
        <v>1910</v>
      </c>
      <c r="F1333">
        <v>4</v>
      </c>
      <c r="G1333">
        <v>417</v>
      </c>
      <c r="H1333" t="s">
        <v>1910</v>
      </c>
      <c r="I1333" t="s">
        <v>2727</v>
      </c>
      <c r="J1333">
        <v>492</v>
      </c>
      <c r="K1333">
        <v>358</v>
      </c>
      <c r="L1333">
        <v>14</v>
      </c>
      <c r="M1333">
        <v>344</v>
      </c>
      <c r="N1333">
        <v>72</v>
      </c>
      <c r="O1333">
        <v>124</v>
      </c>
      <c r="P1333">
        <v>84</v>
      </c>
      <c r="Q1333">
        <v>8</v>
      </c>
      <c r="R1333">
        <v>26</v>
      </c>
      <c r="S1333">
        <v>22</v>
      </c>
      <c r="T1333">
        <v>2</v>
      </c>
      <c r="U1333">
        <v>1</v>
      </c>
      <c r="V1333">
        <v>3</v>
      </c>
      <c r="W1333">
        <v>2</v>
      </c>
      <c r="X1333">
        <v>0</v>
      </c>
    </row>
    <row r="1334" spans="1:24" x14ac:dyDescent="0.2">
      <c r="A1334" t="s">
        <v>2728</v>
      </c>
      <c r="B1334" t="s">
        <v>2728</v>
      </c>
      <c r="C1334">
        <v>4</v>
      </c>
      <c r="D1334">
        <v>417</v>
      </c>
      <c r="E1334" t="s">
        <v>1910</v>
      </c>
      <c r="F1334">
        <v>4</v>
      </c>
      <c r="G1334">
        <v>417</v>
      </c>
      <c r="H1334" t="s">
        <v>1910</v>
      </c>
      <c r="I1334" t="s">
        <v>2729</v>
      </c>
      <c r="J1334">
        <v>391</v>
      </c>
      <c r="K1334">
        <v>294</v>
      </c>
      <c r="L1334">
        <v>12</v>
      </c>
      <c r="M1334">
        <v>282</v>
      </c>
      <c r="N1334">
        <v>75</v>
      </c>
      <c r="O1334">
        <v>72</v>
      </c>
      <c r="P1334">
        <v>76</v>
      </c>
      <c r="Q1334">
        <v>10</v>
      </c>
      <c r="R1334">
        <v>18</v>
      </c>
      <c r="S1334">
        <v>17</v>
      </c>
      <c r="T1334">
        <v>12</v>
      </c>
      <c r="U1334">
        <v>0</v>
      </c>
      <c r="V1334">
        <v>1</v>
      </c>
      <c r="W1334">
        <v>0</v>
      </c>
      <c r="X1334">
        <v>1</v>
      </c>
    </row>
    <row r="1335" spans="1:24" x14ac:dyDescent="0.2">
      <c r="A1335" t="s">
        <v>2730</v>
      </c>
      <c r="B1335" t="s">
        <v>2730</v>
      </c>
      <c r="C1335">
        <v>4</v>
      </c>
      <c r="D1335">
        <v>417</v>
      </c>
      <c r="E1335" t="s">
        <v>1910</v>
      </c>
      <c r="F1335">
        <v>4</v>
      </c>
      <c r="G1335">
        <v>417</v>
      </c>
      <c r="H1335" t="s">
        <v>1910</v>
      </c>
      <c r="I1335" t="s">
        <v>2731</v>
      </c>
      <c r="J1335">
        <v>1174</v>
      </c>
      <c r="K1335">
        <v>840</v>
      </c>
      <c r="L1335">
        <v>21</v>
      </c>
      <c r="M1335">
        <v>819</v>
      </c>
      <c r="N1335">
        <v>244</v>
      </c>
      <c r="O1335">
        <v>213</v>
      </c>
      <c r="P1335">
        <v>175</v>
      </c>
      <c r="Q1335">
        <v>26</v>
      </c>
      <c r="R1335">
        <v>90</v>
      </c>
      <c r="S1335">
        <v>35</v>
      </c>
      <c r="T1335">
        <v>20</v>
      </c>
      <c r="U1335">
        <v>1</v>
      </c>
      <c r="V1335">
        <v>7</v>
      </c>
      <c r="W1335">
        <v>8</v>
      </c>
      <c r="X1335">
        <v>0</v>
      </c>
    </row>
    <row r="1336" spans="1:24" x14ac:dyDescent="0.2">
      <c r="A1336" t="s">
        <v>2732</v>
      </c>
      <c r="B1336" t="s">
        <v>2732</v>
      </c>
      <c r="C1336">
        <v>4</v>
      </c>
      <c r="D1336">
        <v>417</v>
      </c>
      <c r="E1336" t="s">
        <v>1910</v>
      </c>
      <c r="F1336">
        <v>4</v>
      </c>
      <c r="G1336">
        <v>417</v>
      </c>
      <c r="H1336" t="s">
        <v>1910</v>
      </c>
      <c r="I1336" t="s">
        <v>2733</v>
      </c>
      <c r="J1336">
        <v>4909</v>
      </c>
      <c r="K1336">
        <v>3612</v>
      </c>
      <c r="L1336">
        <v>126</v>
      </c>
      <c r="M1336">
        <v>3486</v>
      </c>
      <c r="N1336">
        <v>921</v>
      </c>
      <c r="O1336">
        <v>660</v>
      </c>
      <c r="P1336">
        <v>933</v>
      </c>
      <c r="Q1336">
        <v>153</v>
      </c>
      <c r="R1336">
        <v>435</v>
      </c>
      <c r="S1336">
        <v>194</v>
      </c>
      <c r="T1336">
        <v>113</v>
      </c>
      <c r="U1336">
        <v>26</v>
      </c>
      <c r="V1336">
        <v>30</v>
      </c>
      <c r="W1336">
        <v>18</v>
      </c>
      <c r="X1336">
        <v>3</v>
      </c>
    </row>
    <row r="1337" spans="1:24" x14ac:dyDescent="0.2">
      <c r="A1337" t="s">
        <v>2734</v>
      </c>
      <c r="B1337" t="s">
        <v>2734</v>
      </c>
      <c r="C1337">
        <v>4</v>
      </c>
      <c r="D1337">
        <v>417</v>
      </c>
      <c r="E1337" t="s">
        <v>1910</v>
      </c>
      <c r="F1337">
        <v>4</v>
      </c>
      <c r="G1337">
        <v>417</v>
      </c>
      <c r="H1337" t="s">
        <v>1910</v>
      </c>
      <c r="I1337" t="s">
        <v>2735</v>
      </c>
      <c r="J1337">
        <v>1615</v>
      </c>
      <c r="K1337">
        <v>1157</v>
      </c>
      <c r="L1337">
        <v>29</v>
      </c>
      <c r="M1337">
        <v>1128</v>
      </c>
      <c r="N1337">
        <v>332</v>
      </c>
      <c r="O1337">
        <v>231</v>
      </c>
      <c r="P1337">
        <v>319</v>
      </c>
      <c r="Q1337">
        <v>32</v>
      </c>
      <c r="R1337">
        <v>119</v>
      </c>
      <c r="S1337">
        <v>45</v>
      </c>
      <c r="T1337">
        <v>34</v>
      </c>
      <c r="U1337">
        <v>3</v>
      </c>
      <c r="V1337">
        <v>5</v>
      </c>
      <c r="W1337">
        <v>5</v>
      </c>
      <c r="X1337">
        <v>3</v>
      </c>
    </row>
    <row r="1338" spans="1:24" x14ac:dyDescent="0.2">
      <c r="A1338" t="s">
        <v>2736</v>
      </c>
      <c r="B1338" t="s">
        <v>2736</v>
      </c>
      <c r="C1338">
        <v>4</v>
      </c>
      <c r="D1338">
        <v>417</v>
      </c>
      <c r="E1338" t="s">
        <v>1910</v>
      </c>
      <c r="F1338">
        <v>4</v>
      </c>
      <c r="G1338">
        <v>417</v>
      </c>
      <c r="H1338" t="s">
        <v>1910</v>
      </c>
      <c r="I1338" t="s">
        <v>2737</v>
      </c>
      <c r="J1338">
        <v>211</v>
      </c>
      <c r="K1338">
        <v>168</v>
      </c>
      <c r="L1338">
        <v>8</v>
      </c>
      <c r="M1338">
        <v>160</v>
      </c>
      <c r="N1338">
        <v>11</v>
      </c>
      <c r="O1338">
        <v>67</v>
      </c>
      <c r="P1338">
        <v>30</v>
      </c>
      <c r="Q1338">
        <v>2</v>
      </c>
      <c r="R1338">
        <v>33</v>
      </c>
      <c r="S1338">
        <v>9</v>
      </c>
      <c r="T1338">
        <v>2</v>
      </c>
      <c r="U1338">
        <v>2</v>
      </c>
      <c r="V1338">
        <v>4</v>
      </c>
      <c r="W1338">
        <v>0</v>
      </c>
      <c r="X1338">
        <v>0</v>
      </c>
    </row>
    <row r="1339" spans="1:24" x14ac:dyDescent="0.2">
      <c r="A1339" t="s">
        <v>2738</v>
      </c>
      <c r="B1339" t="s">
        <v>2738</v>
      </c>
      <c r="C1339">
        <v>4</v>
      </c>
      <c r="D1339">
        <v>417</v>
      </c>
      <c r="E1339" t="s">
        <v>1910</v>
      </c>
      <c r="F1339">
        <v>4</v>
      </c>
      <c r="G1339">
        <v>417</v>
      </c>
      <c r="H1339" t="s">
        <v>1910</v>
      </c>
      <c r="I1339" t="s">
        <v>2739</v>
      </c>
      <c r="J1339">
        <v>3075</v>
      </c>
      <c r="K1339">
        <v>2144</v>
      </c>
      <c r="L1339">
        <v>51</v>
      </c>
      <c r="M1339">
        <v>2093</v>
      </c>
      <c r="N1339">
        <v>360</v>
      </c>
      <c r="O1339">
        <v>527</v>
      </c>
      <c r="P1339">
        <v>654</v>
      </c>
      <c r="Q1339">
        <v>105</v>
      </c>
      <c r="R1339">
        <v>212</v>
      </c>
      <c r="S1339">
        <v>96</v>
      </c>
      <c r="T1339">
        <v>72</v>
      </c>
      <c r="U1339">
        <v>22</v>
      </c>
      <c r="V1339">
        <v>20</v>
      </c>
      <c r="W1339">
        <v>23</v>
      </c>
      <c r="X1339">
        <v>2</v>
      </c>
    </row>
    <row r="1340" spans="1:24" x14ac:dyDescent="0.2">
      <c r="A1340" t="s">
        <v>2740</v>
      </c>
      <c r="B1340" t="s">
        <v>2740</v>
      </c>
      <c r="C1340">
        <v>4</v>
      </c>
      <c r="D1340">
        <v>417</v>
      </c>
      <c r="E1340" t="s">
        <v>1910</v>
      </c>
      <c r="F1340">
        <v>4</v>
      </c>
      <c r="G1340">
        <v>417</v>
      </c>
      <c r="H1340" t="s">
        <v>1910</v>
      </c>
      <c r="I1340" t="s">
        <v>2741</v>
      </c>
      <c r="J1340">
        <v>1794</v>
      </c>
      <c r="K1340">
        <v>1218</v>
      </c>
      <c r="L1340">
        <v>28</v>
      </c>
      <c r="M1340">
        <v>1190</v>
      </c>
      <c r="N1340">
        <v>162</v>
      </c>
      <c r="O1340">
        <v>459</v>
      </c>
      <c r="P1340">
        <v>244</v>
      </c>
      <c r="Q1340">
        <v>37</v>
      </c>
      <c r="R1340">
        <v>145</v>
      </c>
      <c r="S1340">
        <v>59</v>
      </c>
      <c r="T1340">
        <v>73</v>
      </c>
      <c r="U1340">
        <v>3</v>
      </c>
      <c r="V1340">
        <v>5</v>
      </c>
      <c r="W1340">
        <v>3</v>
      </c>
      <c r="X1340">
        <v>0</v>
      </c>
    </row>
    <row r="1341" spans="1:24" x14ac:dyDescent="0.2">
      <c r="A1341" t="s">
        <v>2742</v>
      </c>
      <c r="B1341" t="s">
        <v>2742</v>
      </c>
      <c r="C1341">
        <v>4</v>
      </c>
      <c r="D1341">
        <v>417</v>
      </c>
      <c r="E1341" t="s">
        <v>1910</v>
      </c>
      <c r="F1341">
        <v>4</v>
      </c>
      <c r="G1341">
        <v>417</v>
      </c>
      <c r="H1341" t="s">
        <v>1910</v>
      </c>
      <c r="I1341" t="s">
        <v>2743</v>
      </c>
      <c r="J1341">
        <v>1045</v>
      </c>
      <c r="K1341">
        <v>721</v>
      </c>
      <c r="L1341">
        <v>26</v>
      </c>
      <c r="M1341">
        <v>695</v>
      </c>
      <c r="N1341">
        <v>150</v>
      </c>
      <c r="O1341">
        <v>214</v>
      </c>
      <c r="P1341">
        <v>169</v>
      </c>
      <c r="Q1341">
        <v>26</v>
      </c>
      <c r="R1341">
        <v>65</v>
      </c>
      <c r="S1341">
        <v>35</v>
      </c>
      <c r="T1341">
        <v>23</v>
      </c>
      <c r="U1341">
        <v>4</v>
      </c>
      <c r="V1341">
        <v>4</v>
      </c>
      <c r="W1341">
        <v>2</v>
      </c>
      <c r="X1341">
        <v>3</v>
      </c>
    </row>
    <row r="1342" spans="1:24" x14ac:dyDescent="0.2">
      <c r="A1342" t="s">
        <v>2744</v>
      </c>
      <c r="B1342" t="s">
        <v>2744</v>
      </c>
      <c r="C1342">
        <v>4</v>
      </c>
      <c r="D1342">
        <v>417</v>
      </c>
      <c r="E1342" t="s">
        <v>1910</v>
      </c>
      <c r="F1342">
        <v>4</v>
      </c>
      <c r="G1342">
        <v>417</v>
      </c>
      <c r="H1342" t="s">
        <v>1910</v>
      </c>
      <c r="I1342" t="s">
        <v>2745</v>
      </c>
      <c r="J1342">
        <v>2623</v>
      </c>
      <c r="K1342">
        <v>1801</v>
      </c>
      <c r="L1342">
        <v>40</v>
      </c>
      <c r="M1342">
        <v>1761</v>
      </c>
      <c r="N1342">
        <v>471</v>
      </c>
      <c r="O1342">
        <v>312</v>
      </c>
      <c r="P1342">
        <v>440</v>
      </c>
      <c r="Q1342">
        <v>75</v>
      </c>
      <c r="R1342">
        <v>251</v>
      </c>
      <c r="S1342">
        <v>87</v>
      </c>
      <c r="T1342">
        <v>82</v>
      </c>
      <c r="U1342">
        <v>23</v>
      </c>
      <c r="V1342">
        <v>17</v>
      </c>
      <c r="W1342">
        <v>2</v>
      </c>
      <c r="X1342">
        <v>1</v>
      </c>
    </row>
    <row r="1343" spans="1:24" x14ac:dyDescent="0.2">
      <c r="A1343" t="s">
        <v>2746</v>
      </c>
      <c r="B1343" t="s">
        <v>2746</v>
      </c>
      <c r="C1343">
        <v>4</v>
      </c>
      <c r="D1343">
        <v>417</v>
      </c>
      <c r="E1343" t="s">
        <v>1910</v>
      </c>
      <c r="F1343">
        <v>4</v>
      </c>
      <c r="G1343">
        <v>417</v>
      </c>
      <c r="H1343" t="s">
        <v>1910</v>
      </c>
      <c r="I1343" t="s">
        <v>2747</v>
      </c>
      <c r="J1343">
        <v>2947</v>
      </c>
      <c r="K1343">
        <v>1978</v>
      </c>
      <c r="L1343">
        <v>45</v>
      </c>
      <c r="M1343">
        <v>1933</v>
      </c>
      <c r="N1343">
        <v>529</v>
      </c>
      <c r="O1343">
        <v>410</v>
      </c>
      <c r="P1343">
        <v>478</v>
      </c>
      <c r="Q1343">
        <v>61</v>
      </c>
      <c r="R1343">
        <v>246</v>
      </c>
      <c r="S1343">
        <v>104</v>
      </c>
      <c r="T1343">
        <v>63</v>
      </c>
      <c r="U1343">
        <v>11</v>
      </c>
      <c r="V1343">
        <v>23</v>
      </c>
      <c r="W1343">
        <v>6</v>
      </c>
      <c r="X1343">
        <v>2</v>
      </c>
    </row>
    <row r="1344" spans="1:24" x14ac:dyDescent="0.2">
      <c r="A1344" t="s">
        <v>2748</v>
      </c>
      <c r="B1344" t="s">
        <v>2748</v>
      </c>
      <c r="C1344">
        <v>4</v>
      </c>
      <c r="D1344">
        <v>417</v>
      </c>
      <c r="E1344" t="s">
        <v>1910</v>
      </c>
      <c r="F1344">
        <v>4</v>
      </c>
      <c r="G1344">
        <v>417</v>
      </c>
      <c r="H1344" t="s">
        <v>1910</v>
      </c>
      <c r="I1344" t="s">
        <v>2749</v>
      </c>
      <c r="J1344">
        <v>4228</v>
      </c>
      <c r="K1344">
        <v>2990</v>
      </c>
      <c r="L1344">
        <v>79</v>
      </c>
      <c r="M1344">
        <v>2911</v>
      </c>
      <c r="N1344">
        <v>742</v>
      </c>
      <c r="O1344">
        <v>537</v>
      </c>
      <c r="P1344">
        <v>768</v>
      </c>
      <c r="Q1344">
        <v>101</v>
      </c>
      <c r="R1344">
        <v>399</v>
      </c>
      <c r="S1344">
        <v>164</v>
      </c>
      <c r="T1344">
        <v>126</v>
      </c>
      <c r="U1344">
        <v>21</v>
      </c>
      <c r="V1344">
        <v>28</v>
      </c>
      <c r="W1344">
        <v>16</v>
      </c>
      <c r="X1344">
        <v>9</v>
      </c>
    </row>
    <row r="1345" spans="1:24" x14ac:dyDescent="0.2">
      <c r="A1345" t="s">
        <v>2750</v>
      </c>
      <c r="B1345" t="s">
        <v>2750</v>
      </c>
      <c r="C1345">
        <v>4</v>
      </c>
      <c r="D1345">
        <v>417</v>
      </c>
      <c r="E1345" t="s">
        <v>1910</v>
      </c>
      <c r="F1345">
        <v>4</v>
      </c>
      <c r="G1345">
        <v>417</v>
      </c>
      <c r="H1345" t="s">
        <v>1910</v>
      </c>
      <c r="I1345" t="s">
        <v>2751</v>
      </c>
      <c r="J1345">
        <v>683</v>
      </c>
      <c r="K1345">
        <v>492</v>
      </c>
      <c r="L1345">
        <v>7</v>
      </c>
      <c r="M1345">
        <v>485</v>
      </c>
      <c r="N1345">
        <v>103</v>
      </c>
      <c r="O1345">
        <v>183</v>
      </c>
      <c r="P1345">
        <v>65</v>
      </c>
      <c r="Q1345">
        <v>17</v>
      </c>
      <c r="R1345">
        <v>62</v>
      </c>
      <c r="S1345">
        <v>30</v>
      </c>
      <c r="T1345">
        <v>18</v>
      </c>
      <c r="U1345">
        <v>2</v>
      </c>
      <c r="V1345">
        <v>4</v>
      </c>
      <c r="W1345">
        <v>0</v>
      </c>
      <c r="X1345">
        <v>1</v>
      </c>
    </row>
    <row r="1346" spans="1:24" x14ac:dyDescent="0.2">
      <c r="A1346" t="s">
        <v>2752</v>
      </c>
      <c r="B1346" t="s">
        <v>2752</v>
      </c>
      <c r="C1346">
        <v>4</v>
      </c>
      <c r="D1346">
        <v>417</v>
      </c>
      <c r="E1346" t="s">
        <v>1910</v>
      </c>
      <c r="F1346">
        <v>4</v>
      </c>
      <c r="G1346">
        <v>417</v>
      </c>
      <c r="H1346" t="s">
        <v>1910</v>
      </c>
      <c r="I1346" t="s">
        <v>2753</v>
      </c>
      <c r="J1346">
        <v>1123</v>
      </c>
      <c r="K1346">
        <v>818</v>
      </c>
      <c r="L1346">
        <v>37</v>
      </c>
      <c r="M1346">
        <v>781</v>
      </c>
      <c r="N1346">
        <v>125</v>
      </c>
      <c r="O1346">
        <v>292</v>
      </c>
      <c r="P1346">
        <v>214</v>
      </c>
      <c r="Q1346">
        <v>20</v>
      </c>
      <c r="R1346">
        <v>64</v>
      </c>
      <c r="S1346">
        <v>29</v>
      </c>
      <c r="T1346">
        <v>18</v>
      </c>
      <c r="U1346">
        <v>5</v>
      </c>
      <c r="V1346">
        <v>11</v>
      </c>
      <c r="W1346">
        <v>0</v>
      </c>
      <c r="X1346">
        <v>3</v>
      </c>
    </row>
    <row r="1347" spans="1:24" x14ac:dyDescent="0.2">
      <c r="A1347" t="s">
        <v>2754</v>
      </c>
      <c r="B1347" t="s">
        <v>2754</v>
      </c>
      <c r="C1347">
        <v>4</v>
      </c>
      <c r="D1347">
        <v>417</v>
      </c>
      <c r="E1347" t="s">
        <v>1910</v>
      </c>
      <c r="F1347">
        <v>4</v>
      </c>
      <c r="G1347">
        <v>417</v>
      </c>
      <c r="H1347" t="s">
        <v>1910</v>
      </c>
      <c r="I1347" t="s">
        <v>2755</v>
      </c>
      <c r="J1347">
        <v>2786</v>
      </c>
      <c r="K1347">
        <v>1785</v>
      </c>
      <c r="L1347">
        <v>51</v>
      </c>
      <c r="M1347">
        <v>1734</v>
      </c>
      <c r="N1347">
        <v>290</v>
      </c>
      <c r="O1347">
        <v>677</v>
      </c>
      <c r="P1347">
        <v>356</v>
      </c>
      <c r="Q1347">
        <v>53</v>
      </c>
      <c r="R1347">
        <v>195</v>
      </c>
      <c r="S1347">
        <v>84</v>
      </c>
      <c r="T1347">
        <v>61</v>
      </c>
      <c r="U1347">
        <v>3</v>
      </c>
      <c r="V1347">
        <v>10</v>
      </c>
      <c r="W1347">
        <v>1</v>
      </c>
      <c r="X1347">
        <v>4</v>
      </c>
    </row>
    <row r="1348" spans="1:24" x14ac:dyDescent="0.2">
      <c r="A1348" t="s">
        <v>2756</v>
      </c>
      <c r="B1348" t="s">
        <v>2756</v>
      </c>
      <c r="C1348">
        <v>4</v>
      </c>
      <c r="D1348">
        <v>417</v>
      </c>
      <c r="E1348" t="s">
        <v>1910</v>
      </c>
      <c r="F1348">
        <v>4</v>
      </c>
      <c r="G1348">
        <v>417</v>
      </c>
      <c r="H1348" t="s">
        <v>1910</v>
      </c>
      <c r="I1348" t="s">
        <v>2757</v>
      </c>
      <c r="J1348">
        <v>4543</v>
      </c>
      <c r="K1348">
        <v>3307</v>
      </c>
      <c r="L1348">
        <v>98</v>
      </c>
      <c r="M1348">
        <v>3209</v>
      </c>
      <c r="N1348">
        <v>1027</v>
      </c>
      <c r="O1348">
        <v>582</v>
      </c>
      <c r="P1348">
        <v>771</v>
      </c>
      <c r="Q1348">
        <v>134</v>
      </c>
      <c r="R1348">
        <v>370</v>
      </c>
      <c r="S1348">
        <v>161</v>
      </c>
      <c r="T1348">
        <v>97</v>
      </c>
      <c r="U1348">
        <v>25</v>
      </c>
      <c r="V1348">
        <v>27</v>
      </c>
      <c r="W1348">
        <v>10</v>
      </c>
      <c r="X1348">
        <v>5</v>
      </c>
    </row>
    <row r="1349" spans="1:24" x14ac:dyDescent="0.2">
      <c r="A1349" t="s">
        <v>2758</v>
      </c>
      <c r="B1349" t="s">
        <v>2758</v>
      </c>
      <c r="C1349">
        <v>4</v>
      </c>
      <c r="D1349">
        <v>417</v>
      </c>
      <c r="E1349" t="s">
        <v>1910</v>
      </c>
      <c r="F1349">
        <v>4</v>
      </c>
      <c r="G1349">
        <v>417</v>
      </c>
      <c r="H1349" t="s">
        <v>1910</v>
      </c>
      <c r="I1349" t="s">
        <v>2759</v>
      </c>
      <c r="J1349">
        <v>1165</v>
      </c>
      <c r="K1349">
        <v>889</v>
      </c>
      <c r="L1349">
        <v>26</v>
      </c>
      <c r="M1349">
        <v>863</v>
      </c>
      <c r="N1349">
        <v>121</v>
      </c>
      <c r="O1349">
        <v>331</v>
      </c>
      <c r="P1349">
        <v>175</v>
      </c>
      <c r="Q1349">
        <v>32</v>
      </c>
      <c r="R1349">
        <v>107</v>
      </c>
      <c r="S1349">
        <v>50</v>
      </c>
      <c r="T1349">
        <v>29</v>
      </c>
      <c r="U1349">
        <v>3</v>
      </c>
      <c r="V1349">
        <v>13</v>
      </c>
      <c r="W1349">
        <v>2</v>
      </c>
      <c r="X1349">
        <v>0</v>
      </c>
    </row>
    <row r="1350" spans="1:24" x14ac:dyDescent="0.2">
      <c r="A1350" t="s">
        <v>2760</v>
      </c>
      <c r="B1350" t="s">
        <v>2760</v>
      </c>
      <c r="C1350">
        <v>4</v>
      </c>
      <c r="D1350">
        <v>417</v>
      </c>
      <c r="E1350" t="s">
        <v>1910</v>
      </c>
      <c r="F1350">
        <v>4</v>
      </c>
      <c r="G1350">
        <v>417</v>
      </c>
      <c r="H1350" t="s">
        <v>1910</v>
      </c>
      <c r="I1350" t="s">
        <v>2761</v>
      </c>
      <c r="J1350">
        <v>1127</v>
      </c>
      <c r="K1350">
        <v>731</v>
      </c>
      <c r="L1350">
        <v>10</v>
      </c>
      <c r="M1350">
        <v>721</v>
      </c>
      <c r="N1350">
        <v>203</v>
      </c>
      <c r="O1350">
        <v>227</v>
      </c>
      <c r="P1350">
        <v>115</v>
      </c>
      <c r="Q1350">
        <v>26</v>
      </c>
      <c r="R1350">
        <v>78</v>
      </c>
      <c r="S1350">
        <v>31</v>
      </c>
      <c r="T1350">
        <v>34</v>
      </c>
      <c r="U1350">
        <v>1</v>
      </c>
      <c r="V1350">
        <v>4</v>
      </c>
      <c r="W1350">
        <v>1</v>
      </c>
      <c r="X1350">
        <v>1</v>
      </c>
    </row>
    <row r="1351" spans="1:24" x14ac:dyDescent="0.2">
      <c r="A1351" t="s">
        <v>2762</v>
      </c>
      <c r="B1351" t="s">
        <v>2762</v>
      </c>
      <c r="C1351">
        <v>4</v>
      </c>
      <c r="D1351">
        <v>417</v>
      </c>
      <c r="E1351" t="s">
        <v>1910</v>
      </c>
      <c r="F1351">
        <v>4</v>
      </c>
      <c r="G1351">
        <v>417</v>
      </c>
      <c r="H1351" t="s">
        <v>1910</v>
      </c>
      <c r="I1351" t="s">
        <v>2763</v>
      </c>
      <c r="J1351">
        <v>9173</v>
      </c>
      <c r="K1351">
        <v>5950</v>
      </c>
      <c r="L1351">
        <v>115</v>
      </c>
      <c r="M1351">
        <v>5835</v>
      </c>
      <c r="N1351">
        <v>1613</v>
      </c>
      <c r="O1351">
        <v>1204</v>
      </c>
      <c r="P1351">
        <v>1231</v>
      </c>
      <c r="Q1351">
        <v>233</v>
      </c>
      <c r="R1351">
        <v>875</v>
      </c>
      <c r="S1351">
        <v>286</v>
      </c>
      <c r="T1351">
        <v>273</v>
      </c>
      <c r="U1351">
        <v>29</v>
      </c>
      <c r="V1351">
        <v>47</v>
      </c>
      <c r="W1351">
        <v>31</v>
      </c>
      <c r="X1351">
        <v>13</v>
      </c>
    </row>
    <row r="1352" spans="1:24" x14ac:dyDescent="0.2">
      <c r="A1352" t="s">
        <v>2764</v>
      </c>
      <c r="B1352" t="s">
        <v>2764</v>
      </c>
      <c r="C1352">
        <v>4</v>
      </c>
      <c r="D1352">
        <v>417</v>
      </c>
      <c r="E1352" t="s">
        <v>1910</v>
      </c>
      <c r="F1352">
        <v>4</v>
      </c>
      <c r="G1352">
        <v>417</v>
      </c>
      <c r="H1352" t="s">
        <v>1910</v>
      </c>
      <c r="I1352" t="s">
        <v>2765</v>
      </c>
      <c r="J1352">
        <v>3679</v>
      </c>
      <c r="K1352">
        <v>2689</v>
      </c>
      <c r="L1352">
        <v>82</v>
      </c>
      <c r="M1352">
        <v>2607</v>
      </c>
      <c r="N1352">
        <v>661</v>
      </c>
      <c r="O1352">
        <v>742</v>
      </c>
      <c r="P1352">
        <v>643</v>
      </c>
      <c r="Q1352">
        <v>67</v>
      </c>
      <c r="R1352">
        <v>257</v>
      </c>
      <c r="S1352">
        <v>120</v>
      </c>
      <c r="T1352">
        <v>76</v>
      </c>
      <c r="U1352">
        <v>17</v>
      </c>
      <c r="V1352">
        <v>14</v>
      </c>
      <c r="W1352">
        <v>7</v>
      </c>
      <c r="X1352">
        <v>3</v>
      </c>
    </row>
    <row r="1353" spans="1:24" x14ac:dyDescent="0.2">
      <c r="A1353" t="s">
        <v>2766</v>
      </c>
      <c r="B1353" t="s">
        <v>2766</v>
      </c>
      <c r="C1353">
        <v>4</v>
      </c>
      <c r="D1353">
        <v>417</v>
      </c>
      <c r="E1353" t="s">
        <v>1910</v>
      </c>
      <c r="F1353">
        <v>4</v>
      </c>
      <c r="G1353">
        <v>417</v>
      </c>
      <c r="H1353" t="s">
        <v>1910</v>
      </c>
      <c r="I1353" t="s">
        <v>2767</v>
      </c>
      <c r="J1353">
        <v>759</v>
      </c>
      <c r="K1353">
        <v>559</v>
      </c>
      <c r="L1353">
        <v>18</v>
      </c>
      <c r="M1353">
        <v>541</v>
      </c>
      <c r="N1353">
        <v>62</v>
      </c>
      <c r="O1353">
        <v>272</v>
      </c>
      <c r="P1353">
        <v>120</v>
      </c>
      <c r="Q1353">
        <v>12</v>
      </c>
      <c r="R1353">
        <v>37</v>
      </c>
      <c r="S1353">
        <v>19</v>
      </c>
      <c r="T1353">
        <v>6</v>
      </c>
      <c r="U1353">
        <v>1</v>
      </c>
      <c r="V1353">
        <v>1</v>
      </c>
      <c r="W1353">
        <v>9</v>
      </c>
      <c r="X1353">
        <v>2</v>
      </c>
    </row>
    <row r="1354" spans="1:24" x14ac:dyDescent="0.2">
      <c r="A1354" t="s">
        <v>2768</v>
      </c>
      <c r="B1354" t="s">
        <v>2768</v>
      </c>
      <c r="C1354">
        <v>4</v>
      </c>
      <c r="D1354">
        <v>417</v>
      </c>
      <c r="E1354" t="s">
        <v>1910</v>
      </c>
      <c r="F1354">
        <v>4</v>
      </c>
      <c r="G1354">
        <v>417</v>
      </c>
      <c r="H1354" t="s">
        <v>1910</v>
      </c>
      <c r="I1354" t="s">
        <v>2769</v>
      </c>
      <c r="J1354">
        <v>1267</v>
      </c>
      <c r="K1354">
        <v>859</v>
      </c>
      <c r="L1354">
        <v>15</v>
      </c>
      <c r="M1354">
        <v>844</v>
      </c>
      <c r="N1354">
        <v>200</v>
      </c>
      <c r="O1354">
        <v>266</v>
      </c>
      <c r="P1354">
        <v>169</v>
      </c>
      <c r="Q1354">
        <v>30</v>
      </c>
      <c r="R1354">
        <v>103</v>
      </c>
      <c r="S1354">
        <v>37</v>
      </c>
      <c r="T1354">
        <v>30</v>
      </c>
      <c r="U1354">
        <v>1</v>
      </c>
      <c r="V1354">
        <v>5</v>
      </c>
      <c r="W1354">
        <v>2</v>
      </c>
      <c r="X1354">
        <v>1</v>
      </c>
    </row>
    <row r="1355" spans="1:24" x14ac:dyDescent="0.2">
      <c r="A1355" t="s">
        <v>2770</v>
      </c>
      <c r="B1355" t="s">
        <v>2770</v>
      </c>
      <c r="C1355">
        <v>4</v>
      </c>
      <c r="D1355">
        <v>417</v>
      </c>
      <c r="E1355" t="s">
        <v>1910</v>
      </c>
      <c r="F1355">
        <v>4</v>
      </c>
      <c r="G1355">
        <v>417</v>
      </c>
      <c r="H1355" t="s">
        <v>1910</v>
      </c>
      <c r="I1355" t="s">
        <v>2771</v>
      </c>
      <c r="J1355">
        <v>1571</v>
      </c>
      <c r="K1355">
        <v>1023</v>
      </c>
      <c r="L1355">
        <v>29</v>
      </c>
      <c r="M1355">
        <v>994</v>
      </c>
      <c r="N1355">
        <v>348</v>
      </c>
      <c r="O1355">
        <v>240</v>
      </c>
      <c r="P1355">
        <v>209</v>
      </c>
      <c r="Q1355">
        <v>21</v>
      </c>
      <c r="R1355">
        <v>101</v>
      </c>
      <c r="S1355">
        <v>31</v>
      </c>
      <c r="T1355">
        <v>15</v>
      </c>
      <c r="U1355">
        <v>13</v>
      </c>
      <c r="V1355">
        <v>14</v>
      </c>
      <c r="W1355">
        <v>0</v>
      </c>
      <c r="X1355">
        <v>2</v>
      </c>
    </row>
    <row r="1356" spans="1:24" x14ac:dyDescent="0.2">
      <c r="A1356" t="s">
        <v>2772</v>
      </c>
      <c r="B1356" t="s">
        <v>2772</v>
      </c>
      <c r="C1356">
        <v>4</v>
      </c>
      <c r="D1356">
        <v>417</v>
      </c>
      <c r="E1356" t="s">
        <v>1910</v>
      </c>
      <c r="F1356">
        <v>4</v>
      </c>
      <c r="G1356">
        <v>417</v>
      </c>
      <c r="H1356" t="s">
        <v>1910</v>
      </c>
      <c r="I1356" t="s">
        <v>2773</v>
      </c>
      <c r="J1356">
        <v>1179</v>
      </c>
      <c r="K1356">
        <v>833</v>
      </c>
      <c r="L1356">
        <v>25</v>
      </c>
      <c r="M1356">
        <v>808</v>
      </c>
      <c r="N1356">
        <v>118</v>
      </c>
      <c r="O1356">
        <v>323</v>
      </c>
      <c r="P1356">
        <v>137</v>
      </c>
      <c r="Q1356">
        <v>23</v>
      </c>
      <c r="R1356">
        <v>108</v>
      </c>
      <c r="S1356">
        <v>35</v>
      </c>
      <c r="T1356">
        <v>51</v>
      </c>
      <c r="U1356">
        <v>2</v>
      </c>
      <c r="V1356">
        <v>7</v>
      </c>
      <c r="W1356">
        <v>3</v>
      </c>
      <c r="X1356">
        <v>1</v>
      </c>
    </row>
    <row r="1357" spans="1:24" x14ac:dyDescent="0.2">
      <c r="A1357" t="s">
        <v>2774</v>
      </c>
      <c r="B1357" t="s">
        <v>2774</v>
      </c>
      <c r="C1357">
        <v>4</v>
      </c>
      <c r="D1357">
        <v>417</v>
      </c>
      <c r="E1357" t="s">
        <v>1910</v>
      </c>
      <c r="F1357">
        <v>4</v>
      </c>
      <c r="G1357">
        <v>417</v>
      </c>
      <c r="H1357" t="s">
        <v>1910</v>
      </c>
      <c r="I1357" t="s">
        <v>2775</v>
      </c>
      <c r="J1357">
        <v>944</v>
      </c>
      <c r="K1357">
        <v>712</v>
      </c>
      <c r="L1357">
        <v>20</v>
      </c>
      <c r="M1357">
        <v>692</v>
      </c>
      <c r="N1357">
        <v>141</v>
      </c>
      <c r="O1357">
        <v>229</v>
      </c>
      <c r="P1357">
        <v>127</v>
      </c>
      <c r="Q1357">
        <v>20</v>
      </c>
      <c r="R1357">
        <v>109</v>
      </c>
      <c r="S1357">
        <v>26</v>
      </c>
      <c r="T1357">
        <v>23</v>
      </c>
      <c r="U1357">
        <v>6</v>
      </c>
      <c r="V1357">
        <v>6</v>
      </c>
      <c r="W1357">
        <v>2</v>
      </c>
      <c r="X1357">
        <v>3</v>
      </c>
    </row>
    <row r="1358" spans="1:24" x14ac:dyDescent="0.2">
      <c r="A1358" t="s">
        <v>2776</v>
      </c>
      <c r="B1358" t="s">
        <v>2776</v>
      </c>
      <c r="C1358">
        <v>4</v>
      </c>
      <c r="D1358">
        <v>417</v>
      </c>
      <c r="E1358" t="s">
        <v>1910</v>
      </c>
      <c r="F1358">
        <v>4</v>
      </c>
      <c r="G1358">
        <v>417</v>
      </c>
      <c r="H1358" t="s">
        <v>1910</v>
      </c>
      <c r="I1358" t="s">
        <v>2777</v>
      </c>
      <c r="J1358">
        <v>0</v>
      </c>
      <c r="K1358">
        <v>8208</v>
      </c>
      <c r="L1358">
        <v>188</v>
      </c>
      <c r="M1358">
        <v>8020</v>
      </c>
      <c r="N1358">
        <v>1818</v>
      </c>
      <c r="O1358">
        <v>2286</v>
      </c>
      <c r="P1358">
        <v>1182</v>
      </c>
      <c r="Q1358">
        <v>215</v>
      </c>
      <c r="R1358">
        <v>1627</v>
      </c>
      <c r="S1358">
        <v>370</v>
      </c>
      <c r="T1358">
        <v>347</v>
      </c>
      <c r="U1358">
        <v>56</v>
      </c>
      <c r="V1358">
        <v>76</v>
      </c>
      <c r="W1358">
        <v>31</v>
      </c>
      <c r="X1358">
        <v>12</v>
      </c>
    </row>
    <row r="1359" spans="1:24" x14ac:dyDescent="0.2">
      <c r="A1359" t="s">
        <v>2778</v>
      </c>
      <c r="B1359" t="s">
        <v>2778</v>
      </c>
      <c r="C1359">
        <v>4</v>
      </c>
      <c r="D1359">
        <v>418</v>
      </c>
      <c r="E1359" t="s">
        <v>1910</v>
      </c>
      <c r="F1359">
        <v>4</v>
      </c>
      <c r="G1359">
        <v>418</v>
      </c>
      <c r="H1359" t="s">
        <v>1910</v>
      </c>
      <c r="I1359" t="s">
        <v>2779</v>
      </c>
      <c r="J1359">
        <v>430</v>
      </c>
      <c r="K1359">
        <v>331</v>
      </c>
      <c r="L1359">
        <v>8</v>
      </c>
      <c r="M1359">
        <v>323</v>
      </c>
      <c r="N1359">
        <v>38</v>
      </c>
      <c r="O1359">
        <v>139</v>
      </c>
      <c r="P1359">
        <v>86</v>
      </c>
      <c r="Q1359">
        <v>16</v>
      </c>
      <c r="R1359">
        <v>21</v>
      </c>
      <c r="S1359">
        <v>10</v>
      </c>
      <c r="T1359">
        <v>10</v>
      </c>
      <c r="U1359">
        <v>0</v>
      </c>
      <c r="V1359">
        <v>1</v>
      </c>
      <c r="W1359">
        <v>2</v>
      </c>
      <c r="X1359">
        <v>0</v>
      </c>
    </row>
    <row r="1360" spans="1:24" x14ac:dyDescent="0.2">
      <c r="A1360" t="s">
        <v>2780</v>
      </c>
      <c r="B1360" t="s">
        <v>2780</v>
      </c>
      <c r="C1360">
        <v>4</v>
      </c>
      <c r="D1360">
        <v>418</v>
      </c>
      <c r="E1360" t="s">
        <v>1910</v>
      </c>
      <c r="F1360">
        <v>4</v>
      </c>
      <c r="G1360">
        <v>418</v>
      </c>
      <c r="H1360" t="s">
        <v>1910</v>
      </c>
      <c r="I1360" t="s">
        <v>2781</v>
      </c>
      <c r="J1360">
        <v>506</v>
      </c>
      <c r="K1360">
        <v>361</v>
      </c>
      <c r="L1360">
        <v>3</v>
      </c>
      <c r="M1360">
        <v>358</v>
      </c>
      <c r="N1360">
        <v>93</v>
      </c>
      <c r="O1360">
        <v>111</v>
      </c>
      <c r="P1360">
        <v>89</v>
      </c>
      <c r="Q1360">
        <v>7</v>
      </c>
      <c r="R1360">
        <v>26</v>
      </c>
      <c r="S1360">
        <v>12</v>
      </c>
      <c r="T1360">
        <v>9</v>
      </c>
      <c r="U1360">
        <v>2</v>
      </c>
      <c r="V1360">
        <v>2</v>
      </c>
      <c r="W1360">
        <v>6</v>
      </c>
      <c r="X1360">
        <v>1</v>
      </c>
    </row>
    <row r="1361" spans="1:24" x14ac:dyDescent="0.2">
      <c r="A1361" t="s">
        <v>2782</v>
      </c>
      <c r="B1361" t="s">
        <v>2782</v>
      </c>
      <c r="C1361">
        <v>4</v>
      </c>
      <c r="D1361">
        <v>418</v>
      </c>
      <c r="E1361" t="s">
        <v>1910</v>
      </c>
      <c r="F1361">
        <v>4</v>
      </c>
      <c r="G1361">
        <v>418</v>
      </c>
      <c r="H1361" t="s">
        <v>1910</v>
      </c>
      <c r="I1361" t="s">
        <v>2783</v>
      </c>
      <c r="J1361">
        <v>1939</v>
      </c>
      <c r="K1361">
        <v>1454</v>
      </c>
      <c r="L1361">
        <v>37</v>
      </c>
      <c r="M1361">
        <v>1417</v>
      </c>
      <c r="N1361">
        <v>332</v>
      </c>
      <c r="O1361">
        <v>477</v>
      </c>
      <c r="P1361">
        <v>307</v>
      </c>
      <c r="Q1361">
        <v>70</v>
      </c>
      <c r="R1361">
        <v>129</v>
      </c>
      <c r="S1361">
        <v>55</v>
      </c>
      <c r="T1361">
        <v>27</v>
      </c>
      <c r="U1361">
        <v>4</v>
      </c>
      <c r="V1361">
        <v>11</v>
      </c>
      <c r="W1361">
        <v>3</v>
      </c>
      <c r="X1361">
        <v>2</v>
      </c>
    </row>
    <row r="1362" spans="1:24" x14ac:dyDescent="0.2">
      <c r="A1362" t="s">
        <v>2784</v>
      </c>
      <c r="B1362" t="s">
        <v>2784</v>
      </c>
      <c r="C1362">
        <v>4</v>
      </c>
      <c r="D1362">
        <v>418</v>
      </c>
      <c r="E1362" t="s">
        <v>1910</v>
      </c>
      <c r="F1362">
        <v>4</v>
      </c>
      <c r="G1362">
        <v>418</v>
      </c>
      <c r="H1362" t="s">
        <v>1910</v>
      </c>
      <c r="I1362" t="s">
        <v>2785</v>
      </c>
      <c r="J1362">
        <v>3210</v>
      </c>
      <c r="K1362">
        <v>2313</v>
      </c>
      <c r="L1362">
        <v>49</v>
      </c>
      <c r="M1362">
        <v>2264</v>
      </c>
      <c r="N1362">
        <v>666</v>
      </c>
      <c r="O1362">
        <v>474</v>
      </c>
      <c r="P1362">
        <v>554</v>
      </c>
      <c r="Q1362">
        <v>71</v>
      </c>
      <c r="R1362">
        <v>259</v>
      </c>
      <c r="S1362">
        <v>121</v>
      </c>
      <c r="T1362">
        <v>78</v>
      </c>
      <c r="U1362">
        <v>14</v>
      </c>
      <c r="V1362">
        <v>16</v>
      </c>
      <c r="W1362">
        <v>5</v>
      </c>
      <c r="X1362">
        <v>6</v>
      </c>
    </row>
    <row r="1363" spans="1:24" x14ac:dyDescent="0.2">
      <c r="A1363" t="s">
        <v>2786</v>
      </c>
      <c r="B1363" t="s">
        <v>2786</v>
      </c>
      <c r="C1363">
        <v>4</v>
      </c>
      <c r="D1363">
        <v>418</v>
      </c>
      <c r="E1363" t="s">
        <v>1910</v>
      </c>
      <c r="F1363">
        <v>4</v>
      </c>
      <c r="G1363">
        <v>418</v>
      </c>
      <c r="H1363" t="s">
        <v>1910</v>
      </c>
      <c r="I1363" t="s">
        <v>2787</v>
      </c>
      <c r="J1363">
        <v>1850</v>
      </c>
      <c r="K1363">
        <v>1336</v>
      </c>
      <c r="L1363">
        <v>28</v>
      </c>
      <c r="M1363">
        <v>1308</v>
      </c>
      <c r="N1363">
        <v>153</v>
      </c>
      <c r="O1363">
        <v>483</v>
      </c>
      <c r="P1363">
        <v>337</v>
      </c>
      <c r="Q1363">
        <v>59</v>
      </c>
      <c r="R1363">
        <v>132</v>
      </c>
      <c r="S1363">
        <v>75</v>
      </c>
      <c r="T1363">
        <v>39</v>
      </c>
      <c r="U1363">
        <v>6</v>
      </c>
      <c r="V1363">
        <v>16</v>
      </c>
      <c r="W1363">
        <v>8</v>
      </c>
      <c r="X1363">
        <v>0</v>
      </c>
    </row>
    <row r="1364" spans="1:24" x14ac:dyDescent="0.2">
      <c r="A1364" t="s">
        <v>2788</v>
      </c>
      <c r="B1364" t="s">
        <v>2788</v>
      </c>
      <c r="C1364">
        <v>4</v>
      </c>
      <c r="D1364">
        <v>418</v>
      </c>
      <c r="E1364" t="s">
        <v>1910</v>
      </c>
      <c r="F1364">
        <v>4</v>
      </c>
      <c r="G1364">
        <v>418</v>
      </c>
      <c r="H1364" t="s">
        <v>1910</v>
      </c>
      <c r="I1364" t="s">
        <v>2789</v>
      </c>
      <c r="J1364">
        <v>1625</v>
      </c>
      <c r="K1364">
        <v>1188</v>
      </c>
      <c r="L1364">
        <v>19</v>
      </c>
      <c r="M1364">
        <v>1169</v>
      </c>
      <c r="N1364">
        <v>306</v>
      </c>
      <c r="O1364">
        <v>282</v>
      </c>
      <c r="P1364">
        <v>314</v>
      </c>
      <c r="Q1364">
        <v>53</v>
      </c>
      <c r="R1364">
        <v>93</v>
      </c>
      <c r="S1364">
        <v>74</v>
      </c>
      <c r="T1364">
        <v>30</v>
      </c>
      <c r="U1364">
        <v>9</v>
      </c>
      <c r="V1364">
        <v>6</v>
      </c>
      <c r="W1364">
        <v>0</v>
      </c>
      <c r="X1364">
        <v>2</v>
      </c>
    </row>
    <row r="1365" spans="1:24" x14ac:dyDescent="0.2">
      <c r="A1365" t="s">
        <v>2790</v>
      </c>
      <c r="B1365" t="s">
        <v>2790</v>
      </c>
      <c r="C1365">
        <v>4</v>
      </c>
      <c r="D1365">
        <v>418</v>
      </c>
      <c r="E1365" t="s">
        <v>1910</v>
      </c>
      <c r="F1365">
        <v>4</v>
      </c>
      <c r="G1365">
        <v>418</v>
      </c>
      <c r="H1365" t="s">
        <v>1910</v>
      </c>
      <c r="I1365" t="s">
        <v>2791</v>
      </c>
      <c r="J1365">
        <v>1083</v>
      </c>
      <c r="K1365">
        <v>819</v>
      </c>
      <c r="L1365">
        <v>20</v>
      </c>
      <c r="M1365">
        <v>799</v>
      </c>
      <c r="N1365">
        <v>163</v>
      </c>
      <c r="O1365">
        <v>275</v>
      </c>
      <c r="P1365">
        <v>171</v>
      </c>
      <c r="Q1365">
        <v>21</v>
      </c>
      <c r="R1365">
        <v>76</v>
      </c>
      <c r="S1365">
        <v>57</v>
      </c>
      <c r="T1365">
        <v>25</v>
      </c>
      <c r="U1365">
        <v>1</v>
      </c>
      <c r="V1365">
        <v>8</v>
      </c>
      <c r="W1365">
        <v>2</v>
      </c>
      <c r="X1365">
        <v>0</v>
      </c>
    </row>
    <row r="1366" spans="1:24" x14ac:dyDescent="0.2">
      <c r="A1366" t="s">
        <v>2792</v>
      </c>
      <c r="B1366" t="s">
        <v>2792</v>
      </c>
      <c r="C1366">
        <v>4</v>
      </c>
      <c r="D1366">
        <v>418</v>
      </c>
      <c r="E1366" t="s">
        <v>1910</v>
      </c>
      <c r="F1366">
        <v>4</v>
      </c>
      <c r="G1366">
        <v>418</v>
      </c>
      <c r="H1366" t="s">
        <v>1910</v>
      </c>
      <c r="I1366" t="s">
        <v>2793</v>
      </c>
      <c r="J1366">
        <v>4493</v>
      </c>
      <c r="K1366">
        <v>3297</v>
      </c>
      <c r="L1366">
        <v>65</v>
      </c>
      <c r="M1366">
        <v>3232</v>
      </c>
      <c r="N1366">
        <v>853</v>
      </c>
      <c r="O1366">
        <v>707</v>
      </c>
      <c r="P1366">
        <v>906</v>
      </c>
      <c r="Q1366">
        <v>132</v>
      </c>
      <c r="R1366">
        <v>300</v>
      </c>
      <c r="S1366">
        <v>161</v>
      </c>
      <c r="T1366">
        <v>111</v>
      </c>
      <c r="U1366">
        <v>19</v>
      </c>
      <c r="V1366">
        <v>21</v>
      </c>
      <c r="W1366">
        <v>6</v>
      </c>
      <c r="X1366">
        <v>16</v>
      </c>
    </row>
    <row r="1367" spans="1:24" x14ac:dyDescent="0.2">
      <c r="A1367" t="s">
        <v>2794</v>
      </c>
      <c r="B1367" t="s">
        <v>2794</v>
      </c>
      <c r="C1367">
        <v>4</v>
      </c>
      <c r="D1367">
        <v>418</v>
      </c>
      <c r="E1367" t="s">
        <v>1910</v>
      </c>
      <c r="F1367">
        <v>4</v>
      </c>
      <c r="G1367">
        <v>418</v>
      </c>
      <c r="H1367" t="s">
        <v>1910</v>
      </c>
      <c r="I1367" t="s">
        <v>2795</v>
      </c>
      <c r="J1367">
        <v>632</v>
      </c>
      <c r="K1367">
        <v>472</v>
      </c>
      <c r="L1367">
        <v>15</v>
      </c>
      <c r="M1367">
        <v>457</v>
      </c>
      <c r="N1367">
        <v>132</v>
      </c>
      <c r="O1367">
        <v>118</v>
      </c>
      <c r="P1367">
        <v>97</v>
      </c>
      <c r="Q1367">
        <v>22</v>
      </c>
      <c r="R1367">
        <v>43</v>
      </c>
      <c r="S1367">
        <v>21</v>
      </c>
      <c r="T1367">
        <v>18</v>
      </c>
      <c r="U1367">
        <v>0</v>
      </c>
      <c r="V1367">
        <v>5</v>
      </c>
      <c r="W1367">
        <v>0</v>
      </c>
      <c r="X1367">
        <v>1</v>
      </c>
    </row>
    <row r="1368" spans="1:24" x14ac:dyDescent="0.2">
      <c r="A1368" t="s">
        <v>2796</v>
      </c>
      <c r="B1368" t="s">
        <v>2796</v>
      </c>
      <c r="C1368">
        <v>4</v>
      </c>
      <c r="D1368">
        <v>418</v>
      </c>
      <c r="E1368" t="s">
        <v>1910</v>
      </c>
      <c r="F1368">
        <v>4</v>
      </c>
      <c r="G1368">
        <v>418</v>
      </c>
      <c r="H1368" t="s">
        <v>1910</v>
      </c>
      <c r="I1368" t="s">
        <v>2797</v>
      </c>
      <c r="J1368">
        <v>2372</v>
      </c>
      <c r="K1368">
        <v>1805</v>
      </c>
      <c r="L1368">
        <v>38</v>
      </c>
      <c r="M1368">
        <v>1767</v>
      </c>
      <c r="N1368">
        <v>509</v>
      </c>
      <c r="O1368">
        <v>345</v>
      </c>
      <c r="P1368">
        <v>432</v>
      </c>
      <c r="Q1368">
        <v>66</v>
      </c>
      <c r="R1368">
        <v>205</v>
      </c>
      <c r="S1368">
        <v>110</v>
      </c>
      <c r="T1368">
        <v>76</v>
      </c>
      <c r="U1368">
        <v>8</v>
      </c>
      <c r="V1368">
        <v>11</v>
      </c>
      <c r="W1368">
        <v>3</v>
      </c>
      <c r="X1368">
        <v>2</v>
      </c>
    </row>
    <row r="1369" spans="1:24" x14ac:dyDescent="0.2">
      <c r="A1369" t="s">
        <v>2798</v>
      </c>
      <c r="B1369" t="s">
        <v>2798</v>
      </c>
      <c r="C1369">
        <v>4</v>
      </c>
      <c r="D1369">
        <v>418</v>
      </c>
      <c r="E1369" t="s">
        <v>1910</v>
      </c>
      <c r="F1369">
        <v>4</v>
      </c>
      <c r="G1369">
        <v>418</v>
      </c>
      <c r="H1369" t="s">
        <v>1910</v>
      </c>
      <c r="I1369" t="s">
        <v>2799</v>
      </c>
      <c r="J1369">
        <v>2441</v>
      </c>
      <c r="K1369">
        <v>1516</v>
      </c>
      <c r="L1369">
        <v>22</v>
      </c>
      <c r="M1369">
        <v>1494</v>
      </c>
      <c r="N1369">
        <v>414</v>
      </c>
      <c r="O1369">
        <v>334</v>
      </c>
      <c r="P1369">
        <v>377</v>
      </c>
      <c r="Q1369">
        <v>51</v>
      </c>
      <c r="R1369">
        <v>165</v>
      </c>
      <c r="S1369">
        <v>74</v>
      </c>
      <c r="T1369">
        <v>44</v>
      </c>
      <c r="U1369">
        <v>7</v>
      </c>
      <c r="V1369">
        <v>23</v>
      </c>
      <c r="W1369">
        <v>4</v>
      </c>
      <c r="X1369">
        <v>1</v>
      </c>
    </row>
    <row r="1370" spans="1:24" x14ac:dyDescent="0.2">
      <c r="A1370" t="s">
        <v>2800</v>
      </c>
      <c r="B1370" t="s">
        <v>2800</v>
      </c>
      <c r="C1370">
        <v>4</v>
      </c>
      <c r="D1370">
        <v>418</v>
      </c>
      <c r="E1370" t="s">
        <v>1910</v>
      </c>
      <c r="F1370">
        <v>4</v>
      </c>
      <c r="G1370">
        <v>418</v>
      </c>
      <c r="H1370" t="s">
        <v>1910</v>
      </c>
      <c r="I1370" t="s">
        <v>2801</v>
      </c>
      <c r="J1370">
        <v>9378</v>
      </c>
      <c r="K1370">
        <v>6578</v>
      </c>
      <c r="L1370">
        <v>111</v>
      </c>
      <c r="M1370">
        <v>6467</v>
      </c>
      <c r="N1370">
        <v>2267</v>
      </c>
      <c r="O1370">
        <v>806</v>
      </c>
      <c r="P1370">
        <v>1814</v>
      </c>
      <c r="Q1370">
        <v>252</v>
      </c>
      <c r="R1370">
        <v>580</v>
      </c>
      <c r="S1370">
        <v>410</v>
      </c>
      <c r="T1370">
        <v>201</v>
      </c>
      <c r="U1370">
        <v>38</v>
      </c>
      <c r="V1370">
        <v>74</v>
      </c>
      <c r="W1370">
        <v>14</v>
      </c>
      <c r="X1370">
        <v>11</v>
      </c>
    </row>
    <row r="1371" spans="1:24" x14ac:dyDescent="0.2">
      <c r="A1371" t="s">
        <v>2802</v>
      </c>
      <c r="B1371" t="s">
        <v>2802</v>
      </c>
      <c r="C1371">
        <v>4</v>
      </c>
      <c r="D1371">
        <v>418</v>
      </c>
      <c r="E1371" t="s">
        <v>1910</v>
      </c>
      <c r="F1371">
        <v>4</v>
      </c>
      <c r="G1371">
        <v>418</v>
      </c>
      <c r="H1371" t="s">
        <v>1910</v>
      </c>
      <c r="I1371" t="s">
        <v>2803</v>
      </c>
      <c r="J1371">
        <v>713</v>
      </c>
      <c r="K1371">
        <v>511</v>
      </c>
      <c r="L1371">
        <v>14</v>
      </c>
      <c r="M1371">
        <v>497</v>
      </c>
      <c r="N1371">
        <v>89</v>
      </c>
      <c r="O1371">
        <v>193</v>
      </c>
      <c r="P1371">
        <v>102</v>
      </c>
      <c r="Q1371">
        <v>33</v>
      </c>
      <c r="R1371">
        <v>30</v>
      </c>
      <c r="S1371">
        <v>16</v>
      </c>
      <c r="T1371">
        <v>23</v>
      </c>
      <c r="U1371">
        <v>8</v>
      </c>
      <c r="V1371">
        <v>2</v>
      </c>
      <c r="W1371">
        <v>0</v>
      </c>
      <c r="X1371">
        <v>1</v>
      </c>
    </row>
    <row r="1372" spans="1:24" x14ac:dyDescent="0.2">
      <c r="A1372" t="s">
        <v>2804</v>
      </c>
      <c r="B1372" t="s">
        <v>2804</v>
      </c>
      <c r="C1372">
        <v>4</v>
      </c>
      <c r="D1372">
        <v>418</v>
      </c>
      <c r="E1372" t="s">
        <v>1910</v>
      </c>
      <c r="F1372">
        <v>4</v>
      </c>
      <c r="G1372">
        <v>418</v>
      </c>
      <c r="H1372" t="s">
        <v>1910</v>
      </c>
      <c r="I1372" t="s">
        <v>2805</v>
      </c>
      <c r="J1372">
        <v>1269</v>
      </c>
      <c r="K1372">
        <v>938</v>
      </c>
      <c r="L1372">
        <v>27</v>
      </c>
      <c r="M1372">
        <v>911</v>
      </c>
      <c r="N1372">
        <v>153</v>
      </c>
      <c r="O1372">
        <v>284</v>
      </c>
      <c r="P1372">
        <v>272</v>
      </c>
      <c r="Q1372">
        <v>23</v>
      </c>
      <c r="R1372">
        <v>86</v>
      </c>
      <c r="S1372">
        <v>50</v>
      </c>
      <c r="T1372">
        <v>28</v>
      </c>
      <c r="U1372">
        <v>8</v>
      </c>
      <c r="V1372">
        <v>5</v>
      </c>
      <c r="W1372">
        <v>2</v>
      </c>
      <c r="X1372">
        <v>0</v>
      </c>
    </row>
    <row r="1373" spans="1:24" x14ac:dyDescent="0.2">
      <c r="A1373" t="s">
        <v>2806</v>
      </c>
      <c r="B1373" t="s">
        <v>2806</v>
      </c>
      <c r="C1373">
        <v>4</v>
      </c>
      <c r="D1373">
        <v>418</v>
      </c>
      <c r="E1373" t="s">
        <v>1910</v>
      </c>
      <c r="F1373">
        <v>4</v>
      </c>
      <c r="G1373">
        <v>418</v>
      </c>
      <c r="H1373" t="s">
        <v>1910</v>
      </c>
      <c r="I1373" t="s">
        <v>2807</v>
      </c>
      <c r="J1373">
        <v>732</v>
      </c>
      <c r="K1373">
        <v>540</v>
      </c>
      <c r="L1373">
        <v>16</v>
      </c>
      <c r="M1373">
        <v>524</v>
      </c>
      <c r="N1373">
        <v>57</v>
      </c>
      <c r="O1373">
        <v>232</v>
      </c>
      <c r="P1373">
        <v>114</v>
      </c>
      <c r="Q1373">
        <v>17</v>
      </c>
      <c r="R1373">
        <v>58</v>
      </c>
      <c r="S1373">
        <v>28</v>
      </c>
      <c r="T1373">
        <v>11</v>
      </c>
      <c r="U1373">
        <v>0</v>
      </c>
      <c r="V1373">
        <v>3</v>
      </c>
      <c r="W1373">
        <v>4</v>
      </c>
      <c r="X1373">
        <v>0</v>
      </c>
    </row>
    <row r="1374" spans="1:24" x14ac:dyDescent="0.2">
      <c r="A1374" t="s">
        <v>2808</v>
      </c>
      <c r="B1374" t="s">
        <v>2808</v>
      </c>
      <c r="C1374">
        <v>4</v>
      </c>
      <c r="D1374">
        <v>418</v>
      </c>
      <c r="E1374" t="s">
        <v>1910</v>
      </c>
      <c r="F1374">
        <v>4</v>
      </c>
      <c r="G1374">
        <v>418</v>
      </c>
      <c r="H1374" t="s">
        <v>1910</v>
      </c>
      <c r="I1374" t="s">
        <v>2809</v>
      </c>
      <c r="J1374">
        <v>2173</v>
      </c>
      <c r="K1374">
        <v>1685</v>
      </c>
      <c r="L1374">
        <v>49</v>
      </c>
      <c r="M1374">
        <v>1636</v>
      </c>
      <c r="N1374">
        <v>364</v>
      </c>
      <c r="O1374">
        <v>455</v>
      </c>
      <c r="P1374">
        <v>418</v>
      </c>
      <c r="Q1374">
        <v>70</v>
      </c>
      <c r="R1374">
        <v>181</v>
      </c>
      <c r="S1374">
        <v>72</v>
      </c>
      <c r="T1374">
        <v>53</v>
      </c>
      <c r="U1374">
        <v>6</v>
      </c>
      <c r="V1374">
        <v>8</v>
      </c>
      <c r="W1374">
        <v>5</v>
      </c>
      <c r="X1374">
        <v>4</v>
      </c>
    </row>
    <row r="1375" spans="1:24" x14ac:dyDescent="0.2">
      <c r="A1375" t="s">
        <v>2810</v>
      </c>
      <c r="B1375" t="s">
        <v>2810</v>
      </c>
      <c r="C1375">
        <v>4</v>
      </c>
      <c r="D1375">
        <v>418</v>
      </c>
      <c r="E1375" t="s">
        <v>1910</v>
      </c>
      <c r="F1375">
        <v>4</v>
      </c>
      <c r="G1375">
        <v>418</v>
      </c>
      <c r="H1375" t="s">
        <v>1910</v>
      </c>
      <c r="I1375" t="s">
        <v>2811</v>
      </c>
      <c r="J1375">
        <v>1844</v>
      </c>
      <c r="K1375">
        <v>1329</v>
      </c>
      <c r="L1375">
        <v>20</v>
      </c>
      <c r="M1375">
        <v>1309</v>
      </c>
      <c r="N1375">
        <v>300</v>
      </c>
      <c r="O1375">
        <v>400</v>
      </c>
      <c r="P1375">
        <v>329</v>
      </c>
      <c r="Q1375">
        <v>58</v>
      </c>
      <c r="R1375">
        <v>79</v>
      </c>
      <c r="S1375">
        <v>74</v>
      </c>
      <c r="T1375">
        <v>34</v>
      </c>
      <c r="U1375">
        <v>5</v>
      </c>
      <c r="V1375">
        <v>23</v>
      </c>
      <c r="W1375">
        <v>7</v>
      </c>
      <c r="X1375">
        <v>0</v>
      </c>
    </row>
    <row r="1376" spans="1:24" x14ac:dyDescent="0.2">
      <c r="A1376" t="s">
        <v>2812</v>
      </c>
      <c r="B1376" t="s">
        <v>2812</v>
      </c>
      <c r="C1376">
        <v>4</v>
      </c>
      <c r="D1376">
        <v>418</v>
      </c>
      <c r="E1376" t="s">
        <v>1910</v>
      </c>
      <c r="F1376">
        <v>4</v>
      </c>
      <c r="G1376">
        <v>418</v>
      </c>
      <c r="H1376" t="s">
        <v>1910</v>
      </c>
      <c r="I1376" t="s">
        <v>2813</v>
      </c>
      <c r="J1376">
        <v>951</v>
      </c>
      <c r="K1376">
        <v>717</v>
      </c>
      <c r="L1376">
        <v>23</v>
      </c>
      <c r="M1376">
        <v>694</v>
      </c>
      <c r="N1376">
        <v>141</v>
      </c>
      <c r="O1376">
        <v>174</v>
      </c>
      <c r="P1376">
        <v>170</v>
      </c>
      <c r="Q1376">
        <v>26</v>
      </c>
      <c r="R1376">
        <v>100</v>
      </c>
      <c r="S1376">
        <v>46</v>
      </c>
      <c r="T1376">
        <v>22</v>
      </c>
      <c r="U1376">
        <v>2</v>
      </c>
      <c r="V1376">
        <v>9</v>
      </c>
      <c r="W1376">
        <v>3</v>
      </c>
      <c r="X1376">
        <v>1</v>
      </c>
    </row>
    <row r="1377" spans="1:24" x14ac:dyDescent="0.2">
      <c r="A1377" t="s">
        <v>2814</v>
      </c>
      <c r="B1377" t="s">
        <v>2814</v>
      </c>
      <c r="C1377">
        <v>4</v>
      </c>
      <c r="D1377">
        <v>418</v>
      </c>
      <c r="E1377" t="s">
        <v>1910</v>
      </c>
      <c r="F1377">
        <v>4</v>
      </c>
      <c r="G1377">
        <v>418</v>
      </c>
      <c r="H1377" t="s">
        <v>1910</v>
      </c>
      <c r="I1377" t="s">
        <v>2815</v>
      </c>
      <c r="J1377">
        <v>1474</v>
      </c>
      <c r="K1377">
        <v>1106</v>
      </c>
      <c r="L1377">
        <v>27</v>
      </c>
      <c r="M1377">
        <v>1079</v>
      </c>
      <c r="N1377">
        <v>190</v>
      </c>
      <c r="O1377">
        <v>355</v>
      </c>
      <c r="P1377">
        <v>279</v>
      </c>
      <c r="Q1377">
        <v>28</v>
      </c>
      <c r="R1377">
        <v>99</v>
      </c>
      <c r="S1377">
        <v>74</v>
      </c>
      <c r="T1377">
        <v>39</v>
      </c>
      <c r="U1377">
        <v>3</v>
      </c>
      <c r="V1377">
        <v>8</v>
      </c>
      <c r="W1377">
        <v>1</v>
      </c>
      <c r="X1377">
        <v>3</v>
      </c>
    </row>
    <row r="1378" spans="1:24" x14ac:dyDescent="0.2">
      <c r="A1378" t="s">
        <v>2816</v>
      </c>
      <c r="B1378" t="s">
        <v>2816</v>
      </c>
      <c r="C1378">
        <v>4</v>
      </c>
      <c r="D1378">
        <v>418</v>
      </c>
      <c r="E1378" t="s">
        <v>1910</v>
      </c>
      <c r="F1378">
        <v>4</v>
      </c>
      <c r="G1378">
        <v>418</v>
      </c>
      <c r="H1378" t="s">
        <v>1910</v>
      </c>
      <c r="I1378" t="s">
        <v>2817</v>
      </c>
      <c r="J1378">
        <v>3591</v>
      </c>
      <c r="K1378">
        <v>2192</v>
      </c>
      <c r="L1378">
        <v>63</v>
      </c>
      <c r="M1378">
        <v>2129</v>
      </c>
      <c r="N1378">
        <v>673</v>
      </c>
      <c r="O1378">
        <v>288</v>
      </c>
      <c r="P1378">
        <v>691</v>
      </c>
      <c r="Q1378">
        <v>80</v>
      </c>
      <c r="R1378">
        <v>209</v>
      </c>
      <c r="S1378">
        <v>99</v>
      </c>
      <c r="T1378">
        <v>48</v>
      </c>
      <c r="U1378">
        <v>18</v>
      </c>
      <c r="V1378">
        <v>16</v>
      </c>
      <c r="W1378">
        <v>4</v>
      </c>
      <c r="X1378">
        <v>3</v>
      </c>
    </row>
    <row r="1379" spans="1:24" x14ac:dyDescent="0.2">
      <c r="A1379" t="s">
        <v>2818</v>
      </c>
      <c r="B1379" t="s">
        <v>2818</v>
      </c>
      <c r="C1379">
        <v>4</v>
      </c>
      <c r="D1379">
        <v>418</v>
      </c>
      <c r="E1379" t="s">
        <v>1910</v>
      </c>
      <c r="F1379">
        <v>4</v>
      </c>
      <c r="G1379">
        <v>418</v>
      </c>
      <c r="H1379" t="s">
        <v>1910</v>
      </c>
      <c r="I1379" t="s">
        <v>2819</v>
      </c>
      <c r="J1379">
        <v>1864</v>
      </c>
      <c r="K1379">
        <v>1441</v>
      </c>
      <c r="L1379">
        <v>39</v>
      </c>
      <c r="M1379">
        <v>1402</v>
      </c>
      <c r="N1379">
        <v>188</v>
      </c>
      <c r="O1379">
        <v>579</v>
      </c>
      <c r="P1379">
        <v>304</v>
      </c>
      <c r="Q1379">
        <v>51</v>
      </c>
      <c r="R1379">
        <v>139</v>
      </c>
      <c r="S1379">
        <v>76</v>
      </c>
      <c r="T1379">
        <v>44</v>
      </c>
      <c r="U1379">
        <v>6</v>
      </c>
      <c r="V1379">
        <v>12</v>
      </c>
      <c r="W1379">
        <v>1</v>
      </c>
      <c r="X1379">
        <v>2</v>
      </c>
    </row>
    <row r="1380" spans="1:24" x14ac:dyDescent="0.2">
      <c r="A1380" t="s">
        <v>2820</v>
      </c>
      <c r="B1380" t="s">
        <v>2820</v>
      </c>
      <c r="C1380">
        <v>4</v>
      </c>
      <c r="D1380">
        <v>418</v>
      </c>
      <c r="E1380" t="s">
        <v>1910</v>
      </c>
      <c r="F1380">
        <v>4</v>
      </c>
      <c r="G1380">
        <v>418</v>
      </c>
      <c r="H1380" t="s">
        <v>1910</v>
      </c>
      <c r="I1380" t="s">
        <v>2821</v>
      </c>
      <c r="J1380">
        <v>1558</v>
      </c>
      <c r="K1380">
        <v>1177</v>
      </c>
      <c r="L1380">
        <v>29</v>
      </c>
      <c r="M1380">
        <v>1148</v>
      </c>
      <c r="N1380">
        <v>219</v>
      </c>
      <c r="O1380">
        <v>294</v>
      </c>
      <c r="P1380">
        <v>402</v>
      </c>
      <c r="Q1380">
        <v>34</v>
      </c>
      <c r="R1380">
        <v>101</v>
      </c>
      <c r="S1380">
        <v>51</v>
      </c>
      <c r="T1380">
        <v>30</v>
      </c>
      <c r="U1380">
        <v>3</v>
      </c>
      <c r="V1380">
        <v>8</v>
      </c>
      <c r="W1380">
        <v>2</v>
      </c>
      <c r="X1380">
        <v>4</v>
      </c>
    </row>
    <row r="1381" spans="1:24" x14ac:dyDescent="0.2">
      <c r="A1381" t="s">
        <v>2822</v>
      </c>
      <c r="B1381" t="s">
        <v>2822</v>
      </c>
      <c r="C1381">
        <v>4</v>
      </c>
      <c r="D1381">
        <v>418</v>
      </c>
      <c r="E1381" t="s">
        <v>1910</v>
      </c>
      <c r="F1381">
        <v>4</v>
      </c>
      <c r="G1381">
        <v>418</v>
      </c>
      <c r="H1381" t="s">
        <v>1910</v>
      </c>
      <c r="I1381" t="s">
        <v>2823</v>
      </c>
      <c r="J1381">
        <v>4238</v>
      </c>
      <c r="K1381">
        <v>2913</v>
      </c>
      <c r="L1381">
        <v>50</v>
      </c>
      <c r="M1381">
        <v>2863</v>
      </c>
      <c r="N1381">
        <v>643</v>
      </c>
      <c r="O1381">
        <v>648</v>
      </c>
      <c r="P1381">
        <v>630</v>
      </c>
      <c r="Q1381">
        <v>131</v>
      </c>
      <c r="R1381">
        <v>465</v>
      </c>
      <c r="S1381">
        <v>140</v>
      </c>
      <c r="T1381">
        <v>149</v>
      </c>
      <c r="U1381">
        <v>19</v>
      </c>
      <c r="V1381">
        <v>26</v>
      </c>
      <c r="W1381">
        <v>7</v>
      </c>
      <c r="X1381">
        <v>5</v>
      </c>
    </row>
    <row r="1382" spans="1:24" x14ac:dyDescent="0.2">
      <c r="A1382" t="s">
        <v>2824</v>
      </c>
      <c r="B1382" t="s">
        <v>2824</v>
      </c>
      <c r="C1382">
        <v>4</v>
      </c>
      <c r="D1382">
        <v>418</v>
      </c>
      <c r="E1382" t="s">
        <v>1910</v>
      </c>
      <c r="F1382">
        <v>4</v>
      </c>
      <c r="G1382">
        <v>418</v>
      </c>
      <c r="H1382" t="s">
        <v>1910</v>
      </c>
      <c r="I1382" t="s">
        <v>2825</v>
      </c>
      <c r="J1382">
        <v>2482</v>
      </c>
      <c r="K1382">
        <v>1839</v>
      </c>
      <c r="L1382">
        <v>25</v>
      </c>
      <c r="M1382">
        <v>1814</v>
      </c>
      <c r="N1382">
        <v>509</v>
      </c>
      <c r="O1382">
        <v>431</v>
      </c>
      <c r="P1382">
        <v>454</v>
      </c>
      <c r="Q1382">
        <v>51</v>
      </c>
      <c r="R1382">
        <v>181</v>
      </c>
      <c r="S1382">
        <v>105</v>
      </c>
      <c r="T1382">
        <v>58</v>
      </c>
      <c r="U1382">
        <v>8</v>
      </c>
      <c r="V1382">
        <v>13</v>
      </c>
      <c r="W1382">
        <v>3</v>
      </c>
      <c r="X1382">
        <v>1</v>
      </c>
    </row>
    <row r="1383" spans="1:24" x14ac:dyDescent="0.2">
      <c r="A1383" t="s">
        <v>2826</v>
      </c>
      <c r="B1383" t="s">
        <v>2826</v>
      </c>
      <c r="C1383">
        <v>4</v>
      </c>
      <c r="D1383">
        <v>418</v>
      </c>
      <c r="E1383" t="s">
        <v>1910</v>
      </c>
      <c r="F1383">
        <v>4</v>
      </c>
      <c r="G1383">
        <v>418</v>
      </c>
      <c r="H1383" t="s">
        <v>1910</v>
      </c>
      <c r="I1383" t="s">
        <v>2827</v>
      </c>
      <c r="J1383">
        <v>0</v>
      </c>
      <c r="K1383">
        <v>4652</v>
      </c>
      <c r="L1383">
        <v>99</v>
      </c>
      <c r="M1383">
        <v>4553</v>
      </c>
      <c r="N1383">
        <v>1073</v>
      </c>
      <c r="O1383">
        <v>1138</v>
      </c>
      <c r="P1383">
        <v>894</v>
      </c>
      <c r="Q1383">
        <v>125</v>
      </c>
      <c r="R1383">
        <v>753</v>
      </c>
      <c r="S1383">
        <v>279</v>
      </c>
      <c r="T1383">
        <v>178</v>
      </c>
      <c r="U1383">
        <v>32</v>
      </c>
      <c r="V1383">
        <v>51</v>
      </c>
      <c r="W1383">
        <v>19</v>
      </c>
      <c r="X1383">
        <v>11</v>
      </c>
    </row>
    <row r="1384" spans="1:24" x14ac:dyDescent="0.2">
      <c r="A1384" t="s">
        <v>2828</v>
      </c>
      <c r="B1384" t="s">
        <v>2828</v>
      </c>
      <c r="C1384">
        <v>5</v>
      </c>
      <c r="D1384">
        <v>501</v>
      </c>
      <c r="E1384" t="s">
        <v>2829</v>
      </c>
      <c r="F1384">
        <v>5</v>
      </c>
      <c r="G1384">
        <v>501</v>
      </c>
      <c r="H1384" t="s">
        <v>2829</v>
      </c>
      <c r="I1384" t="s">
        <v>2830</v>
      </c>
      <c r="J1384">
        <v>100748</v>
      </c>
      <c r="K1384">
        <v>57597</v>
      </c>
      <c r="L1384">
        <v>956</v>
      </c>
      <c r="M1384">
        <v>56641</v>
      </c>
      <c r="N1384">
        <v>13690</v>
      </c>
      <c r="O1384">
        <v>10980</v>
      </c>
      <c r="P1384">
        <v>11333</v>
      </c>
      <c r="Q1384">
        <v>1902</v>
      </c>
      <c r="R1384">
        <v>11067</v>
      </c>
      <c r="S1384">
        <v>2883</v>
      </c>
      <c r="T1384">
        <v>3581</v>
      </c>
      <c r="U1384">
        <v>697</v>
      </c>
      <c r="V1384">
        <v>508</v>
      </c>
    </row>
    <row r="1385" spans="1:24" x14ac:dyDescent="0.2">
      <c r="A1385" t="s">
        <v>2831</v>
      </c>
      <c r="B1385" t="s">
        <v>2831</v>
      </c>
      <c r="C1385">
        <v>5</v>
      </c>
      <c r="D1385">
        <v>501</v>
      </c>
      <c r="E1385" t="s">
        <v>2829</v>
      </c>
      <c r="F1385">
        <v>5</v>
      </c>
      <c r="G1385">
        <v>501</v>
      </c>
      <c r="H1385" t="s">
        <v>2829</v>
      </c>
      <c r="I1385" t="s">
        <v>2832</v>
      </c>
      <c r="J1385">
        <v>0</v>
      </c>
      <c r="K1385">
        <v>9574</v>
      </c>
      <c r="L1385">
        <v>114</v>
      </c>
      <c r="M1385">
        <v>9460</v>
      </c>
      <c r="N1385">
        <v>1952</v>
      </c>
      <c r="O1385">
        <v>2451</v>
      </c>
      <c r="P1385">
        <v>1018</v>
      </c>
      <c r="Q1385">
        <v>231</v>
      </c>
      <c r="R1385">
        <v>2619</v>
      </c>
      <c r="S1385">
        <v>385</v>
      </c>
      <c r="T1385">
        <v>616</v>
      </c>
      <c r="U1385">
        <v>114</v>
      </c>
      <c r="V1385">
        <v>74</v>
      </c>
    </row>
    <row r="1386" spans="1:24" x14ac:dyDescent="0.2">
      <c r="A1386" t="s">
        <v>2833</v>
      </c>
      <c r="B1386" t="s">
        <v>2833</v>
      </c>
      <c r="C1386">
        <v>5</v>
      </c>
      <c r="D1386">
        <v>502</v>
      </c>
      <c r="E1386" t="s">
        <v>2834</v>
      </c>
      <c r="F1386">
        <v>5</v>
      </c>
      <c r="G1386">
        <v>502</v>
      </c>
      <c r="H1386" t="s">
        <v>2834</v>
      </c>
      <c r="I1386" t="s">
        <v>2835</v>
      </c>
      <c r="J1386">
        <v>4415</v>
      </c>
      <c r="K1386">
        <v>3323</v>
      </c>
      <c r="L1386">
        <v>112</v>
      </c>
      <c r="M1386">
        <v>3211</v>
      </c>
      <c r="N1386">
        <v>920</v>
      </c>
      <c r="O1386">
        <v>1144</v>
      </c>
      <c r="P1386">
        <v>542</v>
      </c>
      <c r="Q1386">
        <v>73</v>
      </c>
      <c r="R1386">
        <v>295</v>
      </c>
      <c r="S1386">
        <v>130</v>
      </c>
      <c r="T1386">
        <v>85</v>
      </c>
      <c r="U1386">
        <v>4</v>
      </c>
      <c r="V1386">
        <v>18</v>
      </c>
    </row>
    <row r="1387" spans="1:24" x14ac:dyDescent="0.2">
      <c r="A1387" t="s">
        <v>2836</v>
      </c>
      <c r="B1387" t="s">
        <v>2836</v>
      </c>
      <c r="C1387">
        <v>5</v>
      </c>
      <c r="D1387">
        <v>502</v>
      </c>
      <c r="E1387" t="s">
        <v>2834</v>
      </c>
      <c r="F1387">
        <v>5</v>
      </c>
      <c r="G1387">
        <v>502</v>
      </c>
      <c r="H1387" t="s">
        <v>2834</v>
      </c>
      <c r="I1387" t="s">
        <v>2837</v>
      </c>
      <c r="J1387">
        <v>2768</v>
      </c>
      <c r="K1387">
        <v>2142</v>
      </c>
      <c r="L1387">
        <v>68</v>
      </c>
      <c r="M1387">
        <v>2074</v>
      </c>
      <c r="N1387">
        <v>403</v>
      </c>
      <c r="O1387">
        <v>737</v>
      </c>
      <c r="P1387">
        <v>375</v>
      </c>
      <c r="Q1387">
        <v>62</v>
      </c>
      <c r="R1387">
        <v>296</v>
      </c>
      <c r="S1387">
        <v>103</v>
      </c>
      <c r="T1387">
        <v>87</v>
      </c>
      <c r="U1387">
        <v>7</v>
      </c>
      <c r="V1387">
        <v>4</v>
      </c>
    </row>
    <row r="1388" spans="1:24" x14ac:dyDescent="0.2">
      <c r="A1388" t="s">
        <v>2838</v>
      </c>
      <c r="B1388" t="s">
        <v>2838</v>
      </c>
      <c r="C1388">
        <v>5</v>
      </c>
      <c r="D1388">
        <v>502</v>
      </c>
      <c r="E1388" t="s">
        <v>2834</v>
      </c>
      <c r="F1388">
        <v>5</v>
      </c>
      <c r="G1388">
        <v>502</v>
      </c>
      <c r="H1388" t="s">
        <v>2834</v>
      </c>
      <c r="I1388" t="s">
        <v>2839</v>
      </c>
      <c r="J1388">
        <v>1712</v>
      </c>
      <c r="K1388">
        <v>1317</v>
      </c>
      <c r="L1388">
        <v>40</v>
      </c>
      <c r="M1388">
        <v>1277</v>
      </c>
      <c r="N1388">
        <v>310</v>
      </c>
      <c r="O1388">
        <v>509</v>
      </c>
      <c r="P1388">
        <v>260</v>
      </c>
      <c r="Q1388">
        <v>43</v>
      </c>
      <c r="R1388">
        <v>71</v>
      </c>
      <c r="S1388">
        <v>43</v>
      </c>
      <c r="T1388">
        <v>34</v>
      </c>
      <c r="U1388">
        <v>3</v>
      </c>
      <c r="V1388">
        <v>4</v>
      </c>
    </row>
    <row r="1389" spans="1:24" x14ac:dyDescent="0.2">
      <c r="A1389" t="s">
        <v>2840</v>
      </c>
      <c r="B1389" t="s">
        <v>2840</v>
      </c>
      <c r="C1389">
        <v>5</v>
      </c>
      <c r="D1389">
        <v>502</v>
      </c>
      <c r="E1389" t="s">
        <v>2834</v>
      </c>
      <c r="F1389">
        <v>5</v>
      </c>
      <c r="G1389">
        <v>502</v>
      </c>
      <c r="H1389" t="s">
        <v>2834</v>
      </c>
      <c r="I1389" t="s">
        <v>2841</v>
      </c>
      <c r="J1389">
        <v>3048</v>
      </c>
      <c r="K1389">
        <v>2189</v>
      </c>
      <c r="L1389">
        <v>52</v>
      </c>
      <c r="M1389">
        <v>2137</v>
      </c>
      <c r="N1389">
        <v>513</v>
      </c>
      <c r="O1389">
        <v>588</v>
      </c>
      <c r="P1389">
        <v>471</v>
      </c>
      <c r="Q1389">
        <v>68</v>
      </c>
      <c r="R1389">
        <v>300</v>
      </c>
      <c r="S1389">
        <v>95</v>
      </c>
      <c r="T1389">
        <v>79</v>
      </c>
      <c r="U1389">
        <v>10</v>
      </c>
      <c r="V1389">
        <v>13</v>
      </c>
    </row>
    <row r="1390" spans="1:24" x14ac:dyDescent="0.2">
      <c r="A1390" t="s">
        <v>2842</v>
      </c>
      <c r="B1390" t="s">
        <v>2842</v>
      </c>
      <c r="C1390">
        <v>5</v>
      </c>
      <c r="D1390">
        <v>502</v>
      </c>
      <c r="E1390" t="s">
        <v>2834</v>
      </c>
      <c r="F1390">
        <v>5</v>
      </c>
      <c r="G1390">
        <v>502</v>
      </c>
      <c r="H1390" t="s">
        <v>2834</v>
      </c>
      <c r="I1390" t="s">
        <v>2843</v>
      </c>
      <c r="J1390">
        <v>13820</v>
      </c>
      <c r="K1390">
        <v>8772</v>
      </c>
      <c r="L1390">
        <v>176</v>
      </c>
      <c r="M1390">
        <v>8596</v>
      </c>
      <c r="N1390">
        <v>2636</v>
      </c>
      <c r="O1390">
        <v>1359</v>
      </c>
      <c r="P1390">
        <v>1950</v>
      </c>
      <c r="Q1390">
        <v>253</v>
      </c>
      <c r="R1390">
        <v>1383</v>
      </c>
      <c r="S1390">
        <v>494</v>
      </c>
      <c r="T1390">
        <v>373</v>
      </c>
      <c r="U1390">
        <v>74</v>
      </c>
      <c r="V1390">
        <v>74</v>
      </c>
    </row>
    <row r="1391" spans="1:24" x14ac:dyDescent="0.2">
      <c r="A1391" t="s">
        <v>2844</v>
      </c>
      <c r="B1391" t="s">
        <v>2844</v>
      </c>
      <c r="C1391">
        <v>5</v>
      </c>
      <c r="D1391">
        <v>502</v>
      </c>
      <c r="E1391" t="s">
        <v>2834</v>
      </c>
      <c r="F1391">
        <v>5</v>
      </c>
      <c r="G1391">
        <v>502</v>
      </c>
      <c r="H1391" t="s">
        <v>2834</v>
      </c>
      <c r="I1391" t="s">
        <v>2845</v>
      </c>
      <c r="J1391">
        <v>721</v>
      </c>
      <c r="K1391">
        <v>552</v>
      </c>
      <c r="L1391">
        <v>12</v>
      </c>
      <c r="M1391">
        <v>540</v>
      </c>
      <c r="N1391">
        <v>132</v>
      </c>
      <c r="O1391">
        <v>207</v>
      </c>
      <c r="P1391">
        <v>114</v>
      </c>
      <c r="Q1391">
        <v>15</v>
      </c>
      <c r="R1391">
        <v>34</v>
      </c>
      <c r="S1391">
        <v>28</v>
      </c>
      <c r="T1391">
        <v>7</v>
      </c>
      <c r="U1391">
        <v>1</v>
      </c>
      <c r="V1391">
        <v>2</v>
      </c>
    </row>
    <row r="1392" spans="1:24" x14ac:dyDescent="0.2">
      <c r="A1392" t="s">
        <v>2846</v>
      </c>
      <c r="B1392" t="s">
        <v>2846</v>
      </c>
      <c r="C1392">
        <v>5</v>
      </c>
      <c r="D1392">
        <v>502</v>
      </c>
      <c r="E1392" t="s">
        <v>2834</v>
      </c>
      <c r="F1392">
        <v>5</v>
      </c>
      <c r="G1392">
        <v>502</v>
      </c>
      <c r="H1392" t="s">
        <v>2834</v>
      </c>
      <c r="I1392" t="s">
        <v>2847</v>
      </c>
      <c r="J1392">
        <v>5271</v>
      </c>
      <c r="K1392">
        <v>3752</v>
      </c>
      <c r="L1392">
        <v>108</v>
      </c>
      <c r="M1392">
        <v>3644</v>
      </c>
      <c r="N1392">
        <v>670</v>
      </c>
      <c r="O1392">
        <v>1155</v>
      </c>
      <c r="P1392">
        <v>619</v>
      </c>
      <c r="Q1392">
        <v>167</v>
      </c>
      <c r="R1392">
        <v>611</v>
      </c>
      <c r="S1392">
        <v>185</v>
      </c>
      <c r="T1392">
        <v>190</v>
      </c>
      <c r="U1392">
        <v>17</v>
      </c>
      <c r="V1392">
        <v>30</v>
      </c>
    </row>
    <row r="1393" spans="1:22" x14ac:dyDescent="0.2">
      <c r="A1393" t="s">
        <v>2848</v>
      </c>
      <c r="B1393" t="s">
        <v>2848</v>
      </c>
      <c r="C1393">
        <v>5</v>
      </c>
      <c r="D1393">
        <v>502</v>
      </c>
      <c r="E1393" t="s">
        <v>2834</v>
      </c>
      <c r="F1393">
        <v>5</v>
      </c>
      <c r="G1393">
        <v>502</v>
      </c>
      <c r="H1393" t="s">
        <v>2834</v>
      </c>
      <c r="I1393" t="s">
        <v>2849</v>
      </c>
      <c r="J1393">
        <v>3178</v>
      </c>
      <c r="K1393">
        <v>2259</v>
      </c>
      <c r="L1393">
        <v>39</v>
      </c>
      <c r="M1393">
        <v>2220</v>
      </c>
      <c r="N1393">
        <v>523</v>
      </c>
      <c r="O1393">
        <v>544</v>
      </c>
      <c r="P1393">
        <v>414</v>
      </c>
      <c r="Q1393">
        <v>65</v>
      </c>
      <c r="R1393">
        <v>416</v>
      </c>
      <c r="S1393">
        <v>123</v>
      </c>
      <c r="T1393">
        <v>102</v>
      </c>
      <c r="U1393">
        <v>12</v>
      </c>
      <c r="V1393">
        <v>21</v>
      </c>
    </row>
    <row r="1394" spans="1:22" x14ac:dyDescent="0.2">
      <c r="A1394" t="s">
        <v>2850</v>
      </c>
      <c r="B1394" t="s">
        <v>2850</v>
      </c>
      <c r="C1394">
        <v>5</v>
      </c>
      <c r="D1394">
        <v>502</v>
      </c>
      <c r="E1394" t="s">
        <v>2834</v>
      </c>
      <c r="F1394">
        <v>5</v>
      </c>
      <c r="G1394">
        <v>502</v>
      </c>
      <c r="H1394" t="s">
        <v>2834</v>
      </c>
      <c r="I1394" t="s">
        <v>2851</v>
      </c>
      <c r="J1394">
        <v>3351</v>
      </c>
      <c r="K1394">
        <v>2260</v>
      </c>
      <c r="L1394">
        <v>68</v>
      </c>
      <c r="M1394">
        <v>2192</v>
      </c>
      <c r="N1394">
        <v>486</v>
      </c>
      <c r="O1394">
        <v>565</v>
      </c>
      <c r="P1394">
        <v>443</v>
      </c>
      <c r="Q1394">
        <v>84</v>
      </c>
      <c r="R1394">
        <v>370</v>
      </c>
      <c r="S1394">
        <v>116</v>
      </c>
      <c r="T1394">
        <v>89</v>
      </c>
      <c r="U1394">
        <v>19</v>
      </c>
      <c r="V1394">
        <v>20</v>
      </c>
    </row>
    <row r="1395" spans="1:22" x14ac:dyDescent="0.2">
      <c r="A1395" t="s">
        <v>2852</v>
      </c>
      <c r="B1395" t="s">
        <v>2852</v>
      </c>
      <c r="C1395">
        <v>5</v>
      </c>
      <c r="D1395">
        <v>502</v>
      </c>
      <c r="E1395" t="s">
        <v>2834</v>
      </c>
      <c r="F1395">
        <v>5</v>
      </c>
      <c r="G1395">
        <v>502</v>
      </c>
      <c r="H1395" t="s">
        <v>2834</v>
      </c>
      <c r="I1395" t="s">
        <v>2853</v>
      </c>
      <c r="J1395">
        <v>633</v>
      </c>
      <c r="K1395">
        <v>493</v>
      </c>
      <c r="L1395">
        <v>22</v>
      </c>
      <c r="M1395">
        <v>471</v>
      </c>
      <c r="N1395">
        <v>134</v>
      </c>
      <c r="O1395">
        <v>205</v>
      </c>
      <c r="P1395">
        <v>78</v>
      </c>
      <c r="Q1395">
        <v>13</v>
      </c>
      <c r="R1395">
        <v>21</v>
      </c>
      <c r="S1395">
        <v>9</v>
      </c>
      <c r="T1395">
        <v>7</v>
      </c>
      <c r="U1395">
        <v>3</v>
      </c>
      <c r="V1395">
        <v>1</v>
      </c>
    </row>
    <row r="1396" spans="1:22" x14ac:dyDescent="0.2">
      <c r="A1396" t="s">
        <v>2854</v>
      </c>
      <c r="B1396" t="s">
        <v>2854</v>
      </c>
      <c r="C1396">
        <v>5</v>
      </c>
      <c r="D1396">
        <v>502</v>
      </c>
      <c r="E1396" t="s">
        <v>2834</v>
      </c>
      <c r="F1396">
        <v>5</v>
      </c>
      <c r="G1396">
        <v>502</v>
      </c>
      <c r="H1396" t="s">
        <v>2834</v>
      </c>
      <c r="I1396" t="s">
        <v>2855</v>
      </c>
      <c r="J1396">
        <v>1269</v>
      </c>
      <c r="K1396">
        <v>1018</v>
      </c>
      <c r="L1396">
        <v>31</v>
      </c>
      <c r="M1396">
        <v>987</v>
      </c>
      <c r="N1396">
        <v>103</v>
      </c>
      <c r="O1396">
        <v>520</v>
      </c>
      <c r="P1396">
        <v>179</v>
      </c>
      <c r="Q1396">
        <v>28</v>
      </c>
      <c r="R1396">
        <v>82</v>
      </c>
      <c r="S1396">
        <v>40</v>
      </c>
      <c r="T1396">
        <v>25</v>
      </c>
      <c r="U1396">
        <v>4</v>
      </c>
      <c r="V1396">
        <v>6</v>
      </c>
    </row>
    <row r="1397" spans="1:22" x14ac:dyDescent="0.2">
      <c r="A1397" t="s">
        <v>2856</v>
      </c>
      <c r="B1397" t="s">
        <v>2856</v>
      </c>
      <c r="C1397">
        <v>5</v>
      </c>
      <c r="D1397">
        <v>502</v>
      </c>
      <c r="E1397" t="s">
        <v>2834</v>
      </c>
      <c r="F1397">
        <v>5</v>
      </c>
      <c r="G1397">
        <v>502</v>
      </c>
      <c r="H1397" t="s">
        <v>2834</v>
      </c>
      <c r="I1397" t="s">
        <v>2857</v>
      </c>
      <c r="J1397">
        <v>1066</v>
      </c>
      <c r="K1397">
        <v>818</v>
      </c>
      <c r="L1397">
        <v>29</v>
      </c>
      <c r="M1397">
        <v>789</v>
      </c>
      <c r="N1397">
        <v>149</v>
      </c>
      <c r="O1397">
        <v>296</v>
      </c>
      <c r="P1397">
        <v>160</v>
      </c>
      <c r="Q1397">
        <v>24</v>
      </c>
      <c r="R1397">
        <v>97</v>
      </c>
      <c r="S1397">
        <v>32</v>
      </c>
      <c r="T1397">
        <v>26</v>
      </c>
      <c r="U1397">
        <v>3</v>
      </c>
      <c r="V1397">
        <v>2</v>
      </c>
    </row>
    <row r="1398" spans="1:22" x14ac:dyDescent="0.2">
      <c r="A1398" t="s">
        <v>2858</v>
      </c>
      <c r="B1398" t="s">
        <v>2858</v>
      </c>
      <c r="C1398">
        <v>5</v>
      </c>
      <c r="D1398">
        <v>502</v>
      </c>
      <c r="E1398" t="s">
        <v>2834</v>
      </c>
      <c r="F1398">
        <v>5</v>
      </c>
      <c r="G1398">
        <v>502</v>
      </c>
      <c r="H1398" t="s">
        <v>2834</v>
      </c>
      <c r="I1398" t="s">
        <v>2859</v>
      </c>
      <c r="J1398">
        <v>1581</v>
      </c>
      <c r="K1398">
        <v>1198</v>
      </c>
      <c r="L1398">
        <v>39</v>
      </c>
      <c r="M1398">
        <v>1159</v>
      </c>
      <c r="N1398">
        <v>227</v>
      </c>
      <c r="O1398">
        <v>379</v>
      </c>
      <c r="P1398">
        <v>228</v>
      </c>
      <c r="Q1398">
        <v>39</v>
      </c>
      <c r="R1398">
        <v>177</v>
      </c>
      <c r="S1398">
        <v>48</v>
      </c>
      <c r="T1398">
        <v>46</v>
      </c>
      <c r="U1398">
        <v>11</v>
      </c>
      <c r="V1398">
        <v>4</v>
      </c>
    </row>
    <row r="1399" spans="1:22" x14ac:dyDescent="0.2">
      <c r="A1399" t="s">
        <v>2860</v>
      </c>
      <c r="B1399" t="s">
        <v>2860</v>
      </c>
      <c r="C1399">
        <v>5</v>
      </c>
      <c r="D1399">
        <v>502</v>
      </c>
      <c r="E1399" t="s">
        <v>2834</v>
      </c>
      <c r="F1399">
        <v>5</v>
      </c>
      <c r="G1399">
        <v>502</v>
      </c>
      <c r="H1399" t="s">
        <v>2834</v>
      </c>
      <c r="I1399" t="s">
        <v>2861</v>
      </c>
      <c r="J1399">
        <v>0</v>
      </c>
      <c r="K1399">
        <v>3217</v>
      </c>
      <c r="L1399">
        <v>54</v>
      </c>
      <c r="M1399">
        <v>3163</v>
      </c>
      <c r="N1399">
        <v>722</v>
      </c>
      <c r="O1399">
        <v>891</v>
      </c>
      <c r="P1399">
        <v>381</v>
      </c>
      <c r="Q1399">
        <v>81</v>
      </c>
      <c r="R1399">
        <v>776</v>
      </c>
      <c r="S1399">
        <v>110</v>
      </c>
      <c r="T1399">
        <v>160</v>
      </c>
      <c r="U1399">
        <v>21</v>
      </c>
      <c r="V1399">
        <v>21</v>
      </c>
    </row>
    <row r="1400" spans="1:22" x14ac:dyDescent="0.2">
      <c r="A1400" t="s">
        <v>2862</v>
      </c>
      <c r="B1400" t="s">
        <v>2862</v>
      </c>
      <c r="C1400">
        <v>5</v>
      </c>
      <c r="D1400">
        <v>503</v>
      </c>
      <c r="E1400" t="s">
        <v>2834</v>
      </c>
      <c r="F1400">
        <v>5</v>
      </c>
      <c r="G1400">
        <v>503</v>
      </c>
      <c r="H1400" t="s">
        <v>2834</v>
      </c>
      <c r="I1400" t="s">
        <v>2863</v>
      </c>
      <c r="J1400">
        <v>3086</v>
      </c>
      <c r="K1400">
        <v>1946</v>
      </c>
      <c r="L1400">
        <v>44</v>
      </c>
      <c r="M1400">
        <v>1902</v>
      </c>
      <c r="N1400">
        <v>346</v>
      </c>
      <c r="O1400">
        <v>486</v>
      </c>
      <c r="P1400">
        <v>386</v>
      </c>
      <c r="Q1400">
        <v>92</v>
      </c>
      <c r="R1400">
        <v>301</v>
      </c>
      <c r="S1400">
        <v>94</v>
      </c>
      <c r="T1400">
        <v>180</v>
      </c>
      <c r="U1400">
        <v>9</v>
      </c>
      <c r="V1400">
        <v>8</v>
      </c>
    </row>
    <row r="1401" spans="1:22" x14ac:dyDescent="0.2">
      <c r="A1401" t="s">
        <v>2864</v>
      </c>
      <c r="B1401" t="s">
        <v>2864</v>
      </c>
      <c r="C1401">
        <v>5</v>
      </c>
      <c r="D1401">
        <v>503</v>
      </c>
      <c r="E1401" t="s">
        <v>2834</v>
      </c>
      <c r="F1401">
        <v>5</v>
      </c>
      <c r="G1401">
        <v>503</v>
      </c>
      <c r="H1401" t="s">
        <v>2834</v>
      </c>
      <c r="I1401" t="s">
        <v>2865</v>
      </c>
      <c r="J1401">
        <v>2825</v>
      </c>
      <c r="K1401">
        <v>2014</v>
      </c>
      <c r="L1401">
        <v>49</v>
      </c>
      <c r="M1401">
        <v>1965</v>
      </c>
      <c r="N1401">
        <v>248</v>
      </c>
      <c r="O1401">
        <v>667</v>
      </c>
      <c r="P1401">
        <v>395</v>
      </c>
      <c r="Q1401">
        <v>69</v>
      </c>
      <c r="R1401">
        <v>364</v>
      </c>
      <c r="S1401">
        <v>88</v>
      </c>
      <c r="T1401">
        <v>108</v>
      </c>
      <c r="U1401">
        <v>8</v>
      </c>
      <c r="V1401">
        <v>18</v>
      </c>
    </row>
    <row r="1402" spans="1:22" x14ac:dyDescent="0.2">
      <c r="A1402" t="s">
        <v>2866</v>
      </c>
      <c r="B1402" t="s">
        <v>2866</v>
      </c>
      <c r="C1402">
        <v>5</v>
      </c>
      <c r="D1402">
        <v>503</v>
      </c>
      <c r="E1402" t="s">
        <v>2834</v>
      </c>
      <c r="F1402">
        <v>5</v>
      </c>
      <c r="G1402">
        <v>503</v>
      </c>
      <c r="H1402" t="s">
        <v>2834</v>
      </c>
      <c r="I1402" t="s">
        <v>2867</v>
      </c>
      <c r="J1402">
        <v>3829</v>
      </c>
      <c r="K1402">
        <v>2693</v>
      </c>
      <c r="L1402">
        <v>64</v>
      </c>
      <c r="M1402">
        <v>2629</v>
      </c>
      <c r="N1402">
        <v>446</v>
      </c>
      <c r="O1402">
        <v>916</v>
      </c>
      <c r="P1402">
        <v>489</v>
      </c>
      <c r="Q1402">
        <v>91</v>
      </c>
      <c r="R1402">
        <v>395</v>
      </c>
      <c r="S1402">
        <v>118</v>
      </c>
      <c r="T1402">
        <v>149</v>
      </c>
      <c r="U1402">
        <v>8</v>
      </c>
      <c r="V1402">
        <v>17</v>
      </c>
    </row>
    <row r="1403" spans="1:22" x14ac:dyDescent="0.2">
      <c r="A1403" t="s">
        <v>2868</v>
      </c>
      <c r="B1403" t="s">
        <v>2868</v>
      </c>
      <c r="C1403">
        <v>5</v>
      </c>
      <c r="D1403">
        <v>503</v>
      </c>
      <c r="E1403" t="s">
        <v>2834</v>
      </c>
      <c r="F1403">
        <v>5</v>
      </c>
      <c r="G1403">
        <v>503</v>
      </c>
      <c r="H1403" t="s">
        <v>2834</v>
      </c>
      <c r="I1403" t="s">
        <v>2869</v>
      </c>
      <c r="J1403">
        <v>1365</v>
      </c>
      <c r="K1403">
        <v>987</v>
      </c>
      <c r="L1403">
        <v>35</v>
      </c>
      <c r="M1403">
        <v>952</v>
      </c>
      <c r="N1403">
        <v>173</v>
      </c>
      <c r="O1403">
        <v>335</v>
      </c>
      <c r="P1403">
        <v>221</v>
      </c>
      <c r="Q1403">
        <v>45</v>
      </c>
      <c r="R1403">
        <v>104</v>
      </c>
      <c r="S1403">
        <v>37</v>
      </c>
      <c r="T1403">
        <v>29</v>
      </c>
      <c r="U1403">
        <v>5</v>
      </c>
      <c r="V1403">
        <v>3</v>
      </c>
    </row>
    <row r="1404" spans="1:22" x14ac:dyDescent="0.2">
      <c r="A1404" t="s">
        <v>2870</v>
      </c>
      <c r="B1404" t="s">
        <v>2870</v>
      </c>
      <c r="C1404">
        <v>5</v>
      </c>
      <c r="D1404">
        <v>503</v>
      </c>
      <c r="E1404" t="s">
        <v>2834</v>
      </c>
      <c r="F1404">
        <v>5</v>
      </c>
      <c r="G1404">
        <v>503</v>
      </c>
      <c r="H1404" t="s">
        <v>2834</v>
      </c>
      <c r="I1404" t="s">
        <v>2871</v>
      </c>
      <c r="J1404">
        <v>3592</v>
      </c>
      <c r="K1404">
        <v>2402</v>
      </c>
      <c r="L1404">
        <v>62</v>
      </c>
      <c r="M1404">
        <v>2340</v>
      </c>
      <c r="N1404">
        <v>953</v>
      </c>
      <c r="O1404">
        <v>212</v>
      </c>
      <c r="P1404">
        <v>554</v>
      </c>
      <c r="Q1404">
        <v>69</v>
      </c>
      <c r="R1404">
        <v>318</v>
      </c>
      <c r="S1404">
        <v>125</v>
      </c>
      <c r="T1404">
        <v>75</v>
      </c>
      <c r="U1404">
        <v>17</v>
      </c>
      <c r="V1404">
        <v>17</v>
      </c>
    </row>
    <row r="1405" spans="1:22" x14ac:dyDescent="0.2">
      <c r="A1405" t="s">
        <v>2872</v>
      </c>
      <c r="B1405" t="s">
        <v>2872</v>
      </c>
      <c r="C1405">
        <v>5</v>
      </c>
      <c r="D1405">
        <v>503</v>
      </c>
      <c r="E1405" t="s">
        <v>2834</v>
      </c>
      <c r="F1405">
        <v>5</v>
      </c>
      <c r="G1405">
        <v>503</v>
      </c>
      <c r="H1405" t="s">
        <v>2834</v>
      </c>
      <c r="I1405" t="s">
        <v>2873</v>
      </c>
      <c r="J1405">
        <v>1176</v>
      </c>
      <c r="K1405">
        <v>853</v>
      </c>
      <c r="L1405">
        <v>32</v>
      </c>
      <c r="M1405">
        <v>821</v>
      </c>
      <c r="N1405">
        <v>135</v>
      </c>
      <c r="O1405">
        <v>326</v>
      </c>
      <c r="P1405">
        <v>170</v>
      </c>
      <c r="Q1405">
        <v>19</v>
      </c>
      <c r="R1405">
        <v>110</v>
      </c>
      <c r="S1405">
        <v>32</v>
      </c>
      <c r="T1405">
        <v>24</v>
      </c>
      <c r="U1405">
        <v>2</v>
      </c>
      <c r="V1405">
        <v>3</v>
      </c>
    </row>
    <row r="1406" spans="1:22" x14ac:dyDescent="0.2">
      <c r="A1406" t="s">
        <v>2874</v>
      </c>
      <c r="B1406" t="s">
        <v>2874</v>
      </c>
      <c r="C1406">
        <v>5</v>
      </c>
      <c r="D1406">
        <v>503</v>
      </c>
      <c r="E1406" t="s">
        <v>2834</v>
      </c>
      <c r="F1406">
        <v>5</v>
      </c>
      <c r="G1406">
        <v>503</v>
      </c>
      <c r="H1406" t="s">
        <v>2834</v>
      </c>
      <c r="I1406" t="s">
        <v>2875</v>
      </c>
      <c r="J1406">
        <v>1092</v>
      </c>
      <c r="K1406">
        <v>778</v>
      </c>
      <c r="L1406">
        <v>16</v>
      </c>
      <c r="M1406">
        <v>762</v>
      </c>
      <c r="N1406">
        <v>107</v>
      </c>
      <c r="O1406">
        <v>311</v>
      </c>
      <c r="P1406">
        <v>131</v>
      </c>
      <c r="Q1406">
        <v>26</v>
      </c>
      <c r="R1406">
        <v>119</v>
      </c>
      <c r="S1406">
        <v>33</v>
      </c>
      <c r="T1406">
        <v>25</v>
      </c>
      <c r="U1406">
        <v>4</v>
      </c>
      <c r="V1406">
        <v>6</v>
      </c>
    </row>
    <row r="1407" spans="1:22" x14ac:dyDescent="0.2">
      <c r="A1407" t="s">
        <v>2876</v>
      </c>
      <c r="B1407" t="s">
        <v>2876</v>
      </c>
      <c r="C1407">
        <v>5</v>
      </c>
      <c r="D1407">
        <v>503</v>
      </c>
      <c r="E1407" t="s">
        <v>2834</v>
      </c>
      <c r="F1407">
        <v>5</v>
      </c>
      <c r="G1407">
        <v>503</v>
      </c>
      <c r="H1407" t="s">
        <v>2834</v>
      </c>
      <c r="I1407" t="s">
        <v>2877</v>
      </c>
      <c r="J1407">
        <v>2236</v>
      </c>
      <c r="K1407">
        <v>1548</v>
      </c>
      <c r="L1407">
        <v>37</v>
      </c>
      <c r="M1407">
        <v>1511</v>
      </c>
      <c r="N1407">
        <v>266</v>
      </c>
      <c r="O1407">
        <v>470</v>
      </c>
      <c r="P1407">
        <v>276</v>
      </c>
      <c r="Q1407">
        <v>48</v>
      </c>
      <c r="R1407">
        <v>279</v>
      </c>
      <c r="S1407">
        <v>76</v>
      </c>
      <c r="T1407">
        <v>80</v>
      </c>
      <c r="U1407">
        <v>11</v>
      </c>
      <c r="V1407">
        <v>5</v>
      </c>
    </row>
    <row r="1408" spans="1:22" x14ac:dyDescent="0.2">
      <c r="A1408" t="s">
        <v>2878</v>
      </c>
      <c r="B1408" t="s">
        <v>2878</v>
      </c>
      <c r="C1408">
        <v>5</v>
      </c>
      <c r="D1408">
        <v>503</v>
      </c>
      <c r="E1408" t="s">
        <v>2834</v>
      </c>
      <c r="F1408">
        <v>5</v>
      </c>
      <c r="G1408">
        <v>503</v>
      </c>
      <c r="H1408" t="s">
        <v>2834</v>
      </c>
      <c r="I1408" t="s">
        <v>2879</v>
      </c>
      <c r="J1408">
        <v>4117</v>
      </c>
      <c r="K1408">
        <v>2843</v>
      </c>
      <c r="L1408">
        <v>57</v>
      </c>
      <c r="M1408">
        <v>2786</v>
      </c>
      <c r="N1408">
        <v>418</v>
      </c>
      <c r="O1408">
        <v>814</v>
      </c>
      <c r="P1408">
        <v>472</v>
      </c>
      <c r="Q1408">
        <v>113</v>
      </c>
      <c r="R1408">
        <v>597</v>
      </c>
      <c r="S1408">
        <v>151</v>
      </c>
      <c r="T1408">
        <v>175</v>
      </c>
      <c r="U1408">
        <v>21</v>
      </c>
      <c r="V1408">
        <v>25</v>
      </c>
    </row>
    <row r="1409" spans="1:22" x14ac:dyDescent="0.2">
      <c r="A1409" t="s">
        <v>2880</v>
      </c>
      <c r="B1409" t="s">
        <v>2880</v>
      </c>
      <c r="C1409">
        <v>5</v>
      </c>
      <c r="D1409">
        <v>503</v>
      </c>
      <c r="E1409" t="s">
        <v>2834</v>
      </c>
      <c r="F1409">
        <v>5</v>
      </c>
      <c r="G1409">
        <v>503</v>
      </c>
      <c r="H1409" t="s">
        <v>2834</v>
      </c>
      <c r="I1409" t="s">
        <v>2881</v>
      </c>
      <c r="J1409">
        <v>5125</v>
      </c>
      <c r="K1409">
        <v>3589</v>
      </c>
      <c r="L1409">
        <v>74</v>
      </c>
      <c r="M1409">
        <v>3515</v>
      </c>
      <c r="N1409">
        <v>574</v>
      </c>
      <c r="O1409">
        <v>1037</v>
      </c>
      <c r="P1409">
        <v>751</v>
      </c>
      <c r="Q1409">
        <v>151</v>
      </c>
      <c r="R1409">
        <v>581</v>
      </c>
      <c r="S1409">
        <v>226</v>
      </c>
      <c r="T1409">
        <v>162</v>
      </c>
      <c r="U1409">
        <v>20</v>
      </c>
      <c r="V1409">
        <v>13</v>
      </c>
    </row>
    <row r="1410" spans="1:22" x14ac:dyDescent="0.2">
      <c r="A1410" t="s">
        <v>2882</v>
      </c>
      <c r="B1410" t="s">
        <v>2882</v>
      </c>
      <c r="C1410">
        <v>5</v>
      </c>
      <c r="D1410">
        <v>503</v>
      </c>
      <c r="E1410" t="s">
        <v>2834</v>
      </c>
      <c r="F1410">
        <v>5</v>
      </c>
      <c r="G1410">
        <v>503</v>
      </c>
      <c r="H1410" t="s">
        <v>2834</v>
      </c>
      <c r="I1410" t="s">
        <v>2883</v>
      </c>
      <c r="J1410">
        <v>2323</v>
      </c>
      <c r="K1410">
        <v>1668</v>
      </c>
      <c r="L1410">
        <v>36</v>
      </c>
      <c r="M1410">
        <v>1632</v>
      </c>
      <c r="N1410">
        <v>207</v>
      </c>
      <c r="O1410">
        <v>547</v>
      </c>
      <c r="P1410">
        <v>493</v>
      </c>
      <c r="Q1410">
        <v>60</v>
      </c>
      <c r="R1410">
        <v>183</v>
      </c>
      <c r="S1410">
        <v>81</v>
      </c>
      <c r="T1410">
        <v>46</v>
      </c>
      <c r="U1410">
        <v>6</v>
      </c>
      <c r="V1410">
        <v>9</v>
      </c>
    </row>
    <row r="1411" spans="1:22" x14ac:dyDescent="0.2">
      <c r="A1411" t="s">
        <v>2884</v>
      </c>
      <c r="B1411" t="s">
        <v>2884</v>
      </c>
      <c r="C1411">
        <v>5</v>
      </c>
      <c r="D1411">
        <v>503</v>
      </c>
      <c r="E1411" t="s">
        <v>2834</v>
      </c>
      <c r="F1411">
        <v>5</v>
      </c>
      <c r="G1411">
        <v>503</v>
      </c>
      <c r="H1411" t="s">
        <v>2834</v>
      </c>
      <c r="I1411" t="s">
        <v>2885</v>
      </c>
      <c r="J1411">
        <v>1066</v>
      </c>
      <c r="K1411">
        <v>730</v>
      </c>
      <c r="L1411">
        <v>16</v>
      </c>
      <c r="M1411">
        <v>714</v>
      </c>
      <c r="N1411">
        <v>87</v>
      </c>
      <c r="O1411">
        <v>281</v>
      </c>
      <c r="P1411">
        <v>145</v>
      </c>
      <c r="Q1411">
        <v>13</v>
      </c>
      <c r="R1411">
        <v>94</v>
      </c>
      <c r="S1411">
        <v>51</v>
      </c>
      <c r="T1411">
        <v>34</v>
      </c>
      <c r="U1411">
        <v>3</v>
      </c>
      <c r="V1411">
        <v>6</v>
      </c>
    </row>
    <row r="1412" spans="1:22" x14ac:dyDescent="0.2">
      <c r="A1412" t="s">
        <v>2886</v>
      </c>
      <c r="B1412" t="s">
        <v>2886</v>
      </c>
      <c r="C1412">
        <v>5</v>
      </c>
      <c r="D1412">
        <v>503</v>
      </c>
      <c r="E1412" t="s">
        <v>2834</v>
      </c>
      <c r="F1412">
        <v>5</v>
      </c>
      <c r="G1412">
        <v>503</v>
      </c>
      <c r="H1412" t="s">
        <v>2834</v>
      </c>
      <c r="I1412" t="s">
        <v>2887</v>
      </c>
      <c r="J1412">
        <v>559</v>
      </c>
      <c r="K1412">
        <v>456</v>
      </c>
      <c r="L1412">
        <v>16</v>
      </c>
      <c r="M1412">
        <v>440</v>
      </c>
      <c r="N1412">
        <v>43</v>
      </c>
      <c r="O1412">
        <v>237</v>
      </c>
      <c r="P1412">
        <v>63</v>
      </c>
      <c r="Q1412">
        <v>14</v>
      </c>
      <c r="R1412">
        <v>55</v>
      </c>
      <c r="S1412">
        <v>15</v>
      </c>
      <c r="T1412">
        <v>8</v>
      </c>
      <c r="U1412">
        <v>3</v>
      </c>
      <c r="V1412">
        <v>2</v>
      </c>
    </row>
    <row r="1413" spans="1:22" x14ac:dyDescent="0.2">
      <c r="A1413" t="s">
        <v>2888</v>
      </c>
      <c r="B1413" t="s">
        <v>2888</v>
      </c>
      <c r="C1413">
        <v>5</v>
      </c>
      <c r="D1413">
        <v>503</v>
      </c>
      <c r="E1413" t="s">
        <v>2834</v>
      </c>
      <c r="F1413">
        <v>5</v>
      </c>
      <c r="G1413">
        <v>503</v>
      </c>
      <c r="H1413" t="s">
        <v>2834</v>
      </c>
      <c r="I1413" t="s">
        <v>2889</v>
      </c>
      <c r="J1413">
        <v>5153</v>
      </c>
      <c r="K1413">
        <v>3418</v>
      </c>
      <c r="L1413">
        <v>69</v>
      </c>
      <c r="M1413">
        <v>3349</v>
      </c>
      <c r="N1413">
        <v>955</v>
      </c>
      <c r="O1413">
        <v>633</v>
      </c>
      <c r="P1413">
        <v>790</v>
      </c>
      <c r="Q1413">
        <v>116</v>
      </c>
      <c r="R1413">
        <v>493</v>
      </c>
      <c r="S1413">
        <v>157</v>
      </c>
      <c r="T1413">
        <v>164</v>
      </c>
      <c r="U1413">
        <v>19</v>
      </c>
      <c r="V1413">
        <v>22</v>
      </c>
    </row>
    <row r="1414" spans="1:22" x14ac:dyDescent="0.2">
      <c r="A1414" t="s">
        <v>2890</v>
      </c>
      <c r="B1414" t="s">
        <v>2890</v>
      </c>
      <c r="C1414">
        <v>5</v>
      </c>
      <c r="D1414">
        <v>503</v>
      </c>
      <c r="E1414" t="s">
        <v>2834</v>
      </c>
      <c r="F1414">
        <v>5</v>
      </c>
      <c r="G1414">
        <v>503</v>
      </c>
      <c r="H1414" t="s">
        <v>2834</v>
      </c>
      <c r="I1414" t="s">
        <v>2891</v>
      </c>
      <c r="J1414">
        <v>1796</v>
      </c>
      <c r="K1414">
        <v>1138</v>
      </c>
      <c r="L1414">
        <v>18</v>
      </c>
      <c r="M1414">
        <v>1120</v>
      </c>
      <c r="N1414">
        <v>162</v>
      </c>
      <c r="O1414">
        <v>317</v>
      </c>
      <c r="P1414">
        <v>268</v>
      </c>
      <c r="Q1414">
        <v>42</v>
      </c>
      <c r="R1414">
        <v>191</v>
      </c>
      <c r="S1414">
        <v>54</v>
      </c>
      <c r="T1414">
        <v>70</v>
      </c>
      <c r="U1414">
        <v>6</v>
      </c>
      <c r="V1414">
        <v>10</v>
      </c>
    </row>
    <row r="1415" spans="1:22" x14ac:dyDescent="0.2">
      <c r="A1415" t="s">
        <v>2892</v>
      </c>
      <c r="B1415" t="s">
        <v>2892</v>
      </c>
      <c r="C1415">
        <v>5</v>
      </c>
      <c r="D1415">
        <v>503</v>
      </c>
      <c r="E1415" t="s">
        <v>2834</v>
      </c>
      <c r="F1415">
        <v>5</v>
      </c>
      <c r="G1415">
        <v>503</v>
      </c>
      <c r="H1415" t="s">
        <v>2834</v>
      </c>
      <c r="I1415" t="s">
        <v>2893</v>
      </c>
      <c r="J1415">
        <v>3096</v>
      </c>
      <c r="K1415">
        <v>2048</v>
      </c>
      <c r="L1415">
        <v>43</v>
      </c>
      <c r="M1415">
        <v>2005</v>
      </c>
      <c r="N1415">
        <v>365</v>
      </c>
      <c r="O1415">
        <v>558</v>
      </c>
      <c r="P1415">
        <v>409</v>
      </c>
      <c r="Q1415">
        <v>89</v>
      </c>
      <c r="R1415">
        <v>368</v>
      </c>
      <c r="S1415">
        <v>102</v>
      </c>
      <c r="T1415">
        <v>84</v>
      </c>
      <c r="U1415">
        <v>17</v>
      </c>
      <c r="V1415">
        <v>13</v>
      </c>
    </row>
    <row r="1416" spans="1:22" x14ac:dyDescent="0.2">
      <c r="A1416" t="s">
        <v>2894</v>
      </c>
      <c r="B1416" t="s">
        <v>2894</v>
      </c>
      <c r="C1416">
        <v>5</v>
      </c>
      <c r="D1416">
        <v>503</v>
      </c>
      <c r="E1416" t="s">
        <v>2834</v>
      </c>
      <c r="F1416">
        <v>5</v>
      </c>
      <c r="G1416">
        <v>503</v>
      </c>
      <c r="H1416" t="s">
        <v>2834</v>
      </c>
      <c r="I1416" t="s">
        <v>2895</v>
      </c>
      <c r="J1416">
        <v>3735</v>
      </c>
      <c r="K1416">
        <v>2598</v>
      </c>
      <c r="L1416">
        <v>67</v>
      </c>
      <c r="M1416">
        <v>2531</v>
      </c>
      <c r="N1416">
        <v>531</v>
      </c>
      <c r="O1416">
        <v>686</v>
      </c>
      <c r="P1416">
        <v>554</v>
      </c>
      <c r="Q1416">
        <v>81</v>
      </c>
      <c r="R1416">
        <v>390</v>
      </c>
      <c r="S1416">
        <v>123</v>
      </c>
      <c r="T1416">
        <v>140</v>
      </c>
      <c r="U1416">
        <v>14</v>
      </c>
      <c r="V1416">
        <v>12</v>
      </c>
    </row>
    <row r="1417" spans="1:22" x14ac:dyDescent="0.2">
      <c r="A1417" t="s">
        <v>2896</v>
      </c>
      <c r="B1417" t="s">
        <v>2896</v>
      </c>
      <c r="C1417">
        <v>5</v>
      </c>
      <c r="D1417">
        <v>503</v>
      </c>
      <c r="E1417" t="s">
        <v>2834</v>
      </c>
      <c r="F1417">
        <v>5</v>
      </c>
      <c r="G1417">
        <v>503</v>
      </c>
      <c r="H1417" t="s">
        <v>2834</v>
      </c>
      <c r="I1417" t="s">
        <v>2897</v>
      </c>
      <c r="J1417">
        <v>350</v>
      </c>
      <c r="K1417">
        <v>250</v>
      </c>
      <c r="L1417">
        <v>8</v>
      </c>
      <c r="M1417">
        <v>242</v>
      </c>
      <c r="N1417">
        <v>69</v>
      </c>
      <c r="O1417">
        <v>84</v>
      </c>
      <c r="P1417">
        <v>50</v>
      </c>
      <c r="Q1417">
        <v>12</v>
      </c>
      <c r="R1417">
        <v>10</v>
      </c>
      <c r="S1417">
        <v>9</v>
      </c>
      <c r="T1417">
        <v>8</v>
      </c>
      <c r="U1417">
        <v>0</v>
      </c>
      <c r="V1417">
        <v>0</v>
      </c>
    </row>
    <row r="1418" spans="1:22" x14ac:dyDescent="0.2">
      <c r="A1418" t="s">
        <v>2898</v>
      </c>
      <c r="B1418" t="s">
        <v>2898</v>
      </c>
      <c r="C1418">
        <v>5</v>
      </c>
      <c r="D1418">
        <v>503</v>
      </c>
      <c r="E1418" t="s">
        <v>2834</v>
      </c>
      <c r="F1418">
        <v>5</v>
      </c>
      <c r="G1418">
        <v>503</v>
      </c>
      <c r="H1418" t="s">
        <v>2834</v>
      </c>
      <c r="I1418" t="s">
        <v>2899</v>
      </c>
      <c r="J1418">
        <v>2567</v>
      </c>
      <c r="K1418">
        <v>1745</v>
      </c>
      <c r="L1418">
        <v>41</v>
      </c>
      <c r="M1418">
        <v>1704</v>
      </c>
      <c r="N1418">
        <v>306</v>
      </c>
      <c r="O1418">
        <v>532</v>
      </c>
      <c r="P1418">
        <v>356</v>
      </c>
      <c r="Q1418">
        <v>56</v>
      </c>
      <c r="R1418">
        <v>261</v>
      </c>
      <c r="S1418">
        <v>101</v>
      </c>
      <c r="T1418">
        <v>72</v>
      </c>
      <c r="U1418">
        <v>10</v>
      </c>
      <c r="V1418">
        <v>10</v>
      </c>
    </row>
    <row r="1419" spans="1:22" x14ac:dyDescent="0.2">
      <c r="A1419" t="s">
        <v>2900</v>
      </c>
      <c r="B1419" t="s">
        <v>2900</v>
      </c>
      <c r="C1419">
        <v>5</v>
      </c>
      <c r="D1419">
        <v>503</v>
      </c>
      <c r="E1419" t="s">
        <v>2834</v>
      </c>
      <c r="F1419">
        <v>5</v>
      </c>
      <c r="G1419">
        <v>503</v>
      </c>
      <c r="H1419" t="s">
        <v>2834</v>
      </c>
      <c r="I1419" t="s">
        <v>2901</v>
      </c>
      <c r="J1419">
        <v>2029</v>
      </c>
      <c r="K1419">
        <v>1395</v>
      </c>
      <c r="L1419">
        <v>54</v>
      </c>
      <c r="M1419">
        <v>1341</v>
      </c>
      <c r="N1419">
        <v>216</v>
      </c>
      <c r="O1419">
        <v>517</v>
      </c>
      <c r="P1419">
        <v>251</v>
      </c>
      <c r="Q1419">
        <v>51</v>
      </c>
      <c r="R1419">
        <v>158</v>
      </c>
      <c r="S1419">
        <v>81</v>
      </c>
      <c r="T1419">
        <v>55</v>
      </c>
      <c r="U1419">
        <v>5</v>
      </c>
      <c r="V1419">
        <v>7</v>
      </c>
    </row>
    <row r="1420" spans="1:22" x14ac:dyDescent="0.2">
      <c r="A1420" t="s">
        <v>2902</v>
      </c>
      <c r="B1420" t="s">
        <v>2902</v>
      </c>
      <c r="C1420">
        <v>5</v>
      </c>
      <c r="D1420">
        <v>503</v>
      </c>
      <c r="E1420" t="s">
        <v>2834</v>
      </c>
      <c r="F1420">
        <v>5</v>
      </c>
      <c r="G1420">
        <v>503</v>
      </c>
      <c r="H1420" t="s">
        <v>2834</v>
      </c>
      <c r="I1420" t="s">
        <v>2903</v>
      </c>
      <c r="J1420">
        <v>2568</v>
      </c>
      <c r="K1420">
        <v>1826</v>
      </c>
      <c r="L1420">
        <v>39</v>
      </c>
      <c r="M1420">
        <v>1787</v>
      </c>
      <c r="N1420">
        <v>278</v>
      </c>
      <c r="O1420">
        <v>536</v>
      </c>
      <c r="P1420">
        <v>337</v>
      </c>
      <c r="Q1420">
        <v>53</v>
      </c>
      <c r="R1420">
        <v>366</v>
      </c>
      <c r="S1420">
        <v>104</v>
      </c>
      <c r="T1420">
        <v>83</v>
      </c>
      <c r="U1420">
        <v>13</v>
      </c>
      <c r="V1420">
        <v>17</v>
      </c>
    </row>
    <row r="1421" spans="1:22" x14ac:dyDescent="0.2">
      <c r="A1421" t="s">
        <v>2904</v>
      </c>
      <c r="B1421" t="s">
        <v>2904</v>
      </c>
      <c r="C1421">
        <v>5</v>
      </c>
      <c r="D1421">
        <v>503</v>
      </c>
      <c r="E1421" t="s">
        <v>2834</v>
      </c>
      <c r="F1421">
        <v>5</v>
      </c>
      <c r="G1421">
        <v>503</v>
      </c>
      <c r="H1421" t="s">
        <v>2834</v>
      </c>
      <c r="I1421" t="s">
        <v>2905</v>
      </c>
      <c r="J1421">
        <v>2780</v>
      </c>
      <c r="K1421">
        <v>1924</v>
      </c>
      <c r="L1421">
        <v>49</v>
      </c>
      <c r="M1421">
        <v>1875</v>
      </c>
      <c r="N1421">
        <v>324</v>
      </c>
      <c r="O1421">
        <v>589</v>
      </c>
      <c r="P1421">
        <v>433</v>
      </c>
      <c r="Q1421">
        <v>64</v>
      </c>
      <c r="R1421">
        <v>269</v>
      </c>
      <c r="S1421">
        <v>92</v>
      </c>
      <c r="T1421">
        <v>74</v>
      </c>
      <c r="U1421">
        <v>15</v>
      </c>
      <c r="V1421">
        <v>15</v>
      </c>
    </row>
    <row r="1422" spans="1:22" x14ac:dyDescent="0.2">
      <c r="A1422" t="s">
        <v>2906</v>
      </c>
      <c r="B1422" t="s">
        <v>2906</v>
      </c>
      <c r="C1422">
        <v>5</v>
      </c>
      <c r="D1422">
        <v>503</v>
      </c>
      <c r="E1422" t="s">
        <v>2834</v>
      </c>
      <c r="F1422">
        <v>5</v>
      </c>
      <c r="G1422">
        <v>503</v>
      </c>
      <c r="H1422" t="s">
        <v>2834</v>
      </c>
      <c r="I1422" t="s">
        <v>2907</v>
      </c>
      <c r="J1422">
        <v>2416</v>
      </c>
      <c r="K1422">
        <v>1626</v>
      </c>
      <c r="L1422">
        <v>40</v>
      </c>
      <c r="M1422">
        <v>1586</v>
      </c>
      <c r="N1422">
        <v>206</v>
      </c>
      <c r="O1422">
        <v>572</v>
      </c>
      <c r="P1422">
        <v>257</v>
      </c>
      <c r="Q1422">
        <v>49</v>
      </c>
      <c r="R1422">
        <v>303</v>
      </c>
      <c r="S1422">
        <v>87</v>
      </c>
      <c r="T1422">
        <v>90</v>
      </c>
      <c r="U1422">
        <v>5</v>
      </c>
      <c r="V1422">
        <v>17</v>
      </c>
    </row>
    <row r="1423" spans="1:22" x14ac:dyDescent="0.2">
      <c r="A1423" t="s">
        <v>2908</v>
      </c>
      <c r="B1423" t="s">
        <v>2908</v>
      </c>
      <c r="C1423">
        <v>5</v>
      </c>
      <c r="D1423">
        <v>503</v>
      </c>
      <c r="E1423" t="s">
        <v>2834</v>
      </c>
      <c r="F1423">
        <v>5</v>
      </c>
      <c r="G1423">
        <v>503</v>
      </c>
      <c r="H1423" t="s">
        <v>2834</v>
      </c>
      <c r="I1423" t="s">
        <v>2909</v>
      </c>
      <c r="J1423">
        <v>4372</v>
      </c>
      <c r="K1423">
        <v>2731</v>
      </c>
      <c r="L1423">
        <v>75</v>
      </c>
      <c r="M1423">
        <v>2656</v>
      </c>
      <c r="N1423">
        <v>580</v>
      </c>
      <c r="O1423">
        <v>572</v>
      </c>
      <c r="P1423">
        <v>679</v>
      </c>
      <c r="Q1423">
        <v>78</v>
      </c>
      <c r="R1423">
        <v>421</v>
      </c>
      <c r="S1423">
        <v>150</v>
      </c>
      <c r="T1423">
        <v>126</v>
      </c>
      <c r="U1423">
        <v>19</v>
      </c>
      <c r="V1423">
        <v>31</v>
      </c>
    </row>
    <row r="1424" spans="1:22" x14ac:dyDescent="0.2">
      <c r="A1424" t="s">
        <v>2910</v>
      </c>
      <c r="B1424" t="s">
        <v>2910</v>
      </c>
      <c r="C1424">
        <v>5</v>
      </c>
      <c r="D1424">
        <v>503</v>
      </c>
      <c r="E1424" t="s">
        <v>2834</v>
      </c>
      <c r="F1424">
        <v>5</v>
      </c>
      <c r="G1424">
        <v>503</v>
      </c>
      <c r="H1424" t="s">
        <v>2834</v>
      </c>
      <c r="I1424" t="s">
        <v>2911</v>
      </c>
      <c r="J1424">
        <v>1751</v>
      </c>
      <c r="K1424">
        <v>1295</v>
      </c>
      <c r="L1424">
        <v>29</v>
      </c>
      <c r="M1424">
        <v>1266</v>
      </c>
      <c r="N1424">
        <v>210</v>
      </c>
      <c r="O1424">
        <v>459</v>
      </c>
      <c r="P1424">
        <v>233</v>
      </c>
      <c r="Q1424">
        <v>67</v>
      </c>
      <c r="R1424">
        <v>161</v>
      </c>
      <c r="S1424">
        <v>71</v>
      </c>
      <c r="T1424">
        <v>56</v>
      </c>
      <c r="U1424">
        <v>2</v>
      </c>
      <c r="V1424">
        <v>7</v>
      </c>
    </row>
    <row r="1425" spans="1:22" x14ac:dyDescent="0.2">
      <c r="A1425" t="s">
        <v>2912</v>
      </c>
      <c r="B1425" t="s">
        <v>2912</v>
      </c>
      <c r="C1425">
        <v>5</v>
      </c>
      <c r="D1425">
        <v>503</v>
      </c>
      <c r="E1425" t="s">
        <v>2834</v>
      </c>
      <c r="F1425">
        <v>5</v>
      </c>
      <c r="G1425">
        <v>503</v>
      </c>
      <c r="H1425" t="s">
        <v>2834</v>
      </c>
      <c r="I1425" t="s">
        <v>2913</v>
      </c>
      <c r="J1425">
        <v>4143</v>
      </c>
      <c r="K1425">
        <v>2663</v>
      </c>
      <c r="L1425">
        <v>61</v>
      </c>
      <c r="M1425">
        <v>2602</v>
      </c>
      <c r="N1425">
        <v>657</v>
      </c>
      <c r="O1425">
        <v>548</v>
      </c>
      <c r="P1425">
        <v>529</v>
      </c>
      <c r="Q1425">
        <v>88</v>
      </c>
      <c r="R1425">
        <v>444</v>
      </c>
      <c r="S1425">
        <v>185</v>
      </c>
      <c r="T1425">
        <v>106</v>
      </c>
      <c r="U1425">
        <v>13</v>
      </c>
      <c r="V1425">
        <v>32</v>
      </c>
    </row>
    <row r="1426" spans="1:22" x14ac:dyDescent="0.2">
      <c r="A1426" t="s">
        <v>2914</v>
      </c>
      <c r="B1426" t="s">
        <v>2914</v>
      </c>
      <c r="C1426">
        <v>5</v>
      </c>
      <c r="D1426">
        <v>503</v>
      </c>
      <c r="E1426" t="s">
        <v>2834</v>
      </c>
      <c r="F1426">
        <v>5</v>
      </c>
      <c r="G1426">
        <v>503</v>
      </c>
      <c r="H1426" t="s">
        <v>2834</v>
      </c>
      <c r="I1426" t="s">
        <v>2915</v>
      </c>
      <c r="J1426">
        <v>3611</v>
      </c>
      <c r="K1426">
        <v>2560</v>
      </c>
      <c r="L1426">
        <v>62</v>
      </c>
      <c r="M1426">
        <v>2498</v>
      </c>
      <c r="N1426">
        <v>332</v>
      </c>
      <c r="O1426">
        <v>884</v>
      </c>
      <c r="P1426">
        <v>512</v>
      </c>
      <c r="Q1426">
        <v>78</v>
      </c>
      <c r="R1426">
        <v>419</v>
      </c>
      <c r="S1426">
        <v>122</v>
      </c>
      <c r="T1426">
        <v>121</v>
      </c>
      <c r="U1426">
        <v>7</v>
      </c>
      <c r="V1426">
        <v>23</v>
      </c>
    </row>
    <row r="1427" spans="1:22" x14ac:dyDescent="0.2">
      <c r="A1427" t="s">
        <v>2916</v>
      </c>
      <c r="B1427" t="s">
        <v>2916</v>
      </c>
      <c r="C1427">
        <v>5</v>
      </c>
      <c r="D1427">
        <v>503</v>
      </c>
      <c r="E1427" t="s">
        <v>2834</v>
      </c>
      <c r="F1427">
        <v>5</v>
      </c>
      <c r="G1427">
        <v>503</v>
      </c>
      <c r="H1427" t="s">
        <v>2834</v>
      </c>
      <c r="I1427" t="s">
        <v>2917</v>
      </c>
      <c r="J1427">
        <v>940</v>
      </c>
      <c r="K1427">
        <v>653</v>
      </c>
      <c r="L1427">
        <v>15</v>
      </c>
      <c r="M1427">
        <v>638</v>
      </c>
      <c r="N1427">
        <v>80</v>
      </c>
      <c r="O1427">
        <v>219</v>
      </c>
      <c r="P1427">
        <v>150</v>
      </c>
      <c r="Q1427">
        <v>23</v>
      </c>
      <c r="R1427">
        <v>84</v>
      </c>
      <c r="S1427">
        <v>48</v>
      </c>
      <c r="T1427">
        <v>26</v>
      </c>
      <c r="U1427">
        <v>2</v>
      </c>
      <c r="V1427">
        <v>6</v>
      </c>
    </row>
    <row r="1428" spans="1:22" x14ac:dyDescent="0.2">
      <c r="A1428" t="s">
        <v>2918</v>
      </c>
      <c r="B1428" t="s">
        <v>2918</v>
      </c>
      <c r="C1428">
        <v>5</v>
      </c>
      <c r="D1428">
        <v>503</v>
      </c>
      <c r="E1428" t="s">
        <v>2834</v>
      </c>
      <c r="F1428">
        <v>5</v>
      </c>
      <c r="G1428">
        <v>503</v>
      </c>
      <c r="H1428" t="s">
        <v>2834</v>
      </c>
      <c r="I1428" t="s">
        <v>2919</v>
      </c>
      <c r="J1428">
        <v>2305</v>
      </c>
      <c r="K1428">
        <v>1672</v>
      </c>
      <c r="L1428">
        <v>48</v>
      </c>
      <c r="M1428">
        <v>1624</v>
      </c>
      <c r="N1428">
        <v>296</v>
      </c>
      <c r="O1428">
        <v>525</v>
      </c>
      <c r="P1428">
        <v>390</v>
      </c>
      <c r="Q1428">
        <v>46</v>
      </c>
      <c r="R1428">
        <v>212</v>
      </c>
      <c r="S1428">
        <v>95</v>
      </c>
      <c r="T1428">
        <v>38</v>
      </c>
      <c r="U1428">
        <v>12</v>
      </c>
      <c r="V1428">
        <v>10</v>
      </c>
    </row>
    <row r="1429" spans="1:22" x14ac:dyDescent="0.2">
      <c r="A1429" t="s">
        <v>2920</v>
      </c>
      <c r="B1429" t="s">
        <v>2920</v>
      </c>
      <c r="C1429">
        <v>5</v>
      </c>
      <c r="D1429">
        <v>503</v>
      </c>
      <c r="E1429" t="s">
        <v>2834</v>
      </c>
      <c r="F1429">
        <v>5</v>
      </c>
      <c r="G1429">
        <v>503</v>
      </c>
      <c r="H1429" t="s">
        <v>2834</v>
      </c>
      <c r="I1429" t="s">
        <v>2921</v>
      </c>
      <c r="J1429">
        <v>2824</v>
      </c>
      <c r="K1429">
        <v>1783</v>
      </c>
      <c r="L1429">
        <v>47</v>
      </c>
      <c r="M1429">
        <v>1736</v>
      </c>
      <c r="N1429">
        <v>336</v>
      </c>
      <c r="O1429">
        <v>569</v>
      </c>
      <c r="P1429">
        <v>338</v>
      </c>
      <c r="Q1429">
        <v>71</v>
      </c>
      <c r="R1429">
        <v>206</v>
      </c>
      <c r="S1429">
        <v>123</v>
      </c>
      <c r="T1429">
        <v>74</v>
      </c>
      <c r="U1429">
        <v>9</v>
      </c>
      <c r="V1429">
        <v>10</v>
      </c>
    </row>
    <row r="1430" spans="1:22" x14ac:dyDescent="0.2">
      <c r="A1430" t="s">
        <v>2922</v>
      </c>
      <c r="B1430" t="s">
        <v>2922</v>
      </c>
      <c r="C1430">
        <v>5</v>
      </c>
      <c r="D1430">
        <v>503</v>
      </c>
      <c r="E1430" t="s">
        <v>2834</v>
      </c>
      <c r="F1430">
        <v>5</v>
      </c>
      <c r="G1430">
        <v>503</v>
      </c>
      <c r="H1430" t="s">
        <v>2834</v>
      </c>
      <c r="I1430" t="s">
        <v>2923</v>
      </c>
      <c r="J1430">
        <v>770</v>
      </c>
      <c r="K1430">
        <v>574</v>
      </c>
      <c r="L1430">
        <v>12</v>
      </c>
      <c r="M1430">
        <v>562</v>
      </c>
      <c r="N1430">
        <v>86</v>
      </c>
      <c r="O1430">
        <v>201</v>
      </c>
      <c r="P1430">
        <v>140</v>
      </c>
      <c r="Q1430">
        <v>16</v>
      </c>
      <c r="R1430">
        <v>62</v>
      </c>
      <c r="S1430">
        <v>33</v>
      </c>
      <c r="T1430">
        <v>19</v>
      </c>
      <c r="U1430">
        <v>3</v>
      </c>
      <c r="V1430">
        <v>2</v>
      </c>
    </row>
    <row r="1431" spans="1:22" x14ac:dyDescent="0.2">
      <c r="A1431" t="s">
        <v>2924</v>
      </c>
      <c r="B1431" t="s">
        <v>2924</v>
      </c>
      <c r="C1431">
        <v>5</v>
      </c>
      <c r="D1431">
        <v>503</v>
      </c>
      <c r="E1431" t="s">
        <v>2834</v>
      </c>
      <c r="F1431">
        <v>5</v>
      </c>
      <c r="G1431">
        <v>503</v>
      </c>
      <c r="H1431" t="s">
        <v>2834</v>
      </c>
      <c r="I1431" t="s">
        <v>2925</v>
      </c>
      <c r="J1431">
        <v>1442</v>
      </c>
      <c r="K1431">
        <v>1052</v>
      </c>
      <c r="L1431">
        <v>31</v>
      </c>
      <c r="M1431">
        <v>1021</v>
      </c>
      <c r="N1431">
        <v>143</v>
      </c>
      <c r="O1431">
        <v>387</v>
      </c>
      <c r="P1431">
        <v>178</v>
      </c>
      <c r="Q1431">
        <v>30</v>
      </c>
      <c r="R1431">
        <v>160</v>
      </c>
      <c r="S1431">
        <v>51</v>
      </c>
      <c r="T1431">
        <v>53</v>
      </c>
      <c r="U1431">
        <v>4</v>
      </c>
      <c r="V1431">
        <v>15</v>
      </c>
    </row>
    <row r="1432" spans="1:22" x14ac:dyDescent="0.2">
      <c r="A1432" t="s">
        <v>2926</v>
      </c>
      <c r="B1432" t="s">
        <v>2926</v>
      </c>
      <c r="C1432">
        <v>5</v>
      </c>
      <c r="D1432">
        <v>503</v>
      </c>
      <c r="E1432" t="s">
        <v>2834</v>
      </c>
      <c r="F1432">
        <v>5</v>
      </c>
      <c r="G1432">
        <v>503</v>
      </c>
      <c r="H1432" t="s">
        <v>2834</v>
      </c>
      <c r="I1432" t="s">
        <v>2927</v>
      </c>
      <c r="J1432">
        <v>5376</v>
      </c>
      <c r="K1432">
        <v>3850</v>
      </c>
      <c r="L1432">
        <v>132</v>
      </c>
      <c r="M1432">
        <v>3718</v>
      </c>
      <c r="N1432">
        <v>734</v>
      </c>
      <c r="O1432">
        <v>1078</v>
      </c>
      <c r="P1432">
        <v>1009</v>
      </c>
      <c r="Q1432">
        <v>153</v>
      </c>
      <c r="R1432">
        <v>414</v>
      </c>
      <c r="S1432">
        <v>160</v>
      </c>
      <c r="T1432">
        <v>137</v>
      </c>
      <c r="U1432">
        <v>13</v>
      </c>
      <c r="V1432">
        <v>20</v>
      </c>
    </row>
    <row r="1433" spans="1:22" x14ac:dyDescent="0.2">
      <c r="A1433" t="s">
        <v>2928</v>
      </c>
      <c r="B1433" t="s">
        <v>2928</v>
      </c>
      <c r="C1433">
        <v>5</v>
      </c>
      <c r="D1433">
        <v>503</v>
      </c>
      <c r="E1433" t="s">
        <v>2834</v>
      </c>
      <c r="F1433">
        <v>5</v>
      </c>
      <c r="G1433">
        <v>503</v>
      </c>
      <c r="H1433" t="s">
        <v>2834</v>
      </c>
      <c r="I1433" t="s">
        <v>2929</v>
      </c>
      <c r="J1433">
        <v>2816</v>
      </c>
      <c r="K1433">
        <v>1909</v>
      </c>
      <c r="L1433">
        <v>47</v>
      </c>
      <c r="M1433">
        <v>1862</v>
      </c>
      <c r="N1433">
        <v>387</v>
      </c>
      <c r="O1433">
        <v>582</v>
      </c>
      <c r="P1433">
        <v>346</v>
      </c>
      <c r="Q1433">
        <v>82</v>
      </c>
      <c r="R1433">
        <v>241</v>
      </c>
      <c r="S1433">
        <v>102</v>
      </c>
      <c r="T1433">
        <v>82</v>
      </c>
      <c r="U1433">
        <v>21</v>
      </c>
      <c r="V1433">
        <v>19</v>
      </c>
    </row>
    <row r="1434" spans="1:22" x14ac:dyDescent="0.2">
      <c r="A1434" t="s">
        <v>2930</v>
      </c>
      <c r="B1434" t="s">
        <v>2930</v>
      </c>
      <c r="C1434">
        <v>5</v>
      </c>
      <c r="D1434">
        <v>503</v>
      </c>
      <c r="E1434" t="s">
        <v>2834</v>
      </c>
      <c r="F1434">
        <v>5</v>
      </c>
      <c r="G1434">
        <v>503</v>
      </c>
      <c r="H1434" t="s">
        <v>2834</v>
      </c>
      <c r="I1434" t="s">
        <v>2931</v>
      </c>
      <c r="J1434">
        <v>4431</v>
      </c>
      <c r="K1434">
        <v>3061</v>
      </c>
      <c r="L1434">
        <v>80</v>
      </c>
      <c r="M1434">
        <v>2981</v>
      </c>
      <c r="N1434">
        <v>463</v>
      </c>
      <c r="O1434">
        <v>951</v>
      </c>
      <c r="P1434">
        <v>652</v>
      </c>
      <c r="Q1434">
        <v>102</v>
      </c>
      <c r="R1434">
        <v>465</v>
      </c>
      <c r="S1434">
        <v>160</v>
      </c>
      <c r="T1434">
        <v>153</v>
      </c>
      <c r="U1434">
        <v>13</v>
      </c>
      <c r="V1434">
        <v>22</v>
      </c>
    </row>
    <row r="1435" spans="1:22" x14ac:dyDescent="0.2">
      <c r="A1435" t="s">
        <v>2932</v>
      </c>
      <c r="B1435" t="s">
        <v>2932</v>
      </c>
      <c r="C1435">
        <v>5</v>
      </c>
      <c r="D1435">
        <v>503</v>
      </c>
      <c r="E1435" t="s">
        <v>2834</v>
      </c>
      <c r="F1435">
        <v>5</v>
      </c>
      <c r="G1435">
        <v>503</v>
      </c>
      <c r="H1435" t="s">
        <v>2834</v>
      </c>
      <c r="I1435" t="s">
        <v>2933</v>
      </c>
      <c r="J1435">
        <v>9676</v>
      </c>
      <c r="K1435">
        <v>6696</v>
      </c>
      <c r="L1435">
        <v>154</v>
      </c>
      <c r="M1435">
        <v>6542</v>
      </c>
      <c r="N1435">
        <v>1148</v>
      </c>
      <c r="O1435">
        <v>1701</v>
      </c>
      <c r="P1435">
        <v>1625</v>
      </c>
      <c r="Q1435">
        <v>217</v>
      </c>
      <c r="R1435">
        <v>1048</v>
      </c>
      <c r="S1435">
        <v>397</v>
      </c>
      <c r="T1435">
        <v>310</v>
      </c>
      <c r="U1435">
        <v>48</v>
      </c>
      <c r="V1435">
        <v>48</v>
      </c>
    </row>
    <row r="1436" spans="1:22" x14ac:dyDescent="0.2">
      <c r="A1436" t="s">
        <v>2934</v>
      </c>
      <c r="B1436" t="s">
        <v>2934</v>
      </c>
      <c r="C1436">
        <v>5</v>
      </c>
      <c r="D1436">
        <v>503</v>
      </c>
      <c r="E1436" t="s">
        <v>2834</v>
      </c>
      <c r="F1436">
        <v>5</v>
      </c>
      <c r="G1436">
        <v>503</v>
      </c>
      <c r="H1436" t="s">
        <v>2834</v>
      </c>
      <c r="I1436" t="s">
        <v>2935</v>
      </c>
      <c r="J1436">
        <v>7738</v>
      </c>
      <c r="K1436">
        <v>5343</v>
      </c>
      <c r="L1436">
        <v>117</v>
      </c>
      <c r="M1436">
        <v>5226</v>
      </c>
      <c r="N1436">
        <v>805</v>
      </c>
      <c r="O1436">
        <v>1324</v>
      </c>
      <c r="P1436">
        <v>1151</v>
      </c>
      <c r="Q1436">
        <v>208</v>
      </c>
      <c r="R1436">
        <v>1032</v>
      </c>
      <c r="S1436">
        <v>342</v>
      </c>
      <c r="T1436">
        <v>295</v>
      </c>
      <c r="U1436">
        <v>23</v>
      </c>
      <c r="V1436">
        <v>46</v>
      </c>
    </row>
    <row r="1437" spans="1:22" x14ac:dyDescent="0.2">
      <c r="A1437" t="s">
        <v>2936</v>
      </c>
      <c r="B1437" t="s">
        <v>2936</v>
      </c>
      <c r="C1437">
        <v>5</v>
      </c>
      <c r="D1437">
        <v>503</v>
      </c>
      <c r="E1437" t="s">
        <v>2834</v>
      </c>
      <c r="F1437">
        <v>5</v>
      </c>
      <c r="G1437">
        <v>503</v>
      </c>
      <c r="H1437" t="s">
        <v>2834</v>
      </c>
      <c r="I1437" t="s">
        <v>2937</v>
      </c>
      <c r="J1437">
        <v>0</v>
      </c>
      <c r="K1437">
        <v>8616</v>
      </c>
      <c r="L1437">
        <v>141</v>
      </c>
      <c r="M1437">
        <v>8475</v>
      </c>
      <c r="N1437">
        <v>1549</v>
      </c>
      <c r="O1437">
        <v>2551</v>
      </c>
      <c r="P1437">
        <v>1081</v>
      </c>
      <c r="Q1437">
        <v>227</v>
      </c>
      <c r="R1437">
        <v>2052</v>
      </c>
      <c r="S1437">
        <v>448</v>
      </c>
      <c r="T1437">
        <v>469</v>
      </c>
      <c r="U1437">
        <v>45</v>
      </c>
      <c r="V1437">
        <v>53</v>
      </c>
    </row>
    <row r="1438" spans="1:22" x14ac:dyDescent="0.2">
      <c r="A1438" t="s">
        <v>2938</v>
      </c>
      <c r="B1438" t="s">
        <v>2938</v>
      </c>
      <c r="C1438">
        <v>5</v>
      </c>
      <c r="D1438">
        <v>504</v>
      </c>
      <c r="E1438" t="s">
        <v>2939</v>
      </c>
      <c r="F1438">
        <v>5</v>
      </c>
      <c r="G1438">
        <v>504</v>
      </c>
      <c r="H1438" t="s">
        <v>2939</v>
      </c>
      <c r="I1438" t="s">
        <v>2940</v>
      </c>
      <c r="J1438">
        <v>2802</v>
      </c>
      <c r="K1438">
        <v>1962</v>
      </c>
      <c r="L1438">
        <v>52</v>
      </c>
      <c r="M1438">
        <v>1910</v>
      </c>
      <c r="N1438">
        <v>301</v>
      </c>
      <c r="O1438">
        <v>625</v>
      </c>
      <c r="P1438">
        <v>466</v>
      </c>
      <c r="Q1438">
        <v>59</v>
      </c>
      <c r="R1438">
        <v>233</v>
      </c>
      <c r="S1438">
        <v>123</v>
      </c>
      <c r="T1438">
        <v>89</v>
      </c>
      <c r="U1438">
        <v>5</v>
      </c>
      <c r="V1438">
        <v>9</v>
      </c>
    </row>
    <row r="1439" spans="1:22" x14ac:dyDescent="0.2">
      <c r="A1439" t="s">
        <v>2941</v>
      </c>
      <c r="B1439" t="s">
        <v>2941</v>
      </c>
      <c r="C1439">
        <v>5</v>
      </c>
      <c r="D1439">
        <v>504</v>
      </c>
      <c r="E1439" t="s">
        <v>2939</v>
      </c>
      <c r="F1439">
        <v>5</v>
      </c>
      <c r="G1439">
        <v>504</v>
      </c>
      <c r="H1439" t="s">
        <v>2939</v>
      </c>
      <c r="I1439" t="s">
        <v>2942</v>
      </c>
      <c r="J1439">
        <v>5042</v>
      </c>
      <c r="K1439">
        <v>3324</v>
      </c>
      <c r="L1439">
        <v>68</v>
      </c>
      <c r="M1439">
        <v>3256</v>
      </c>
      <c r="N1439">
        <v>1024</v>
      </c>
      <c r="O1439">
        <v>779</v>
      </c>
      <c r="P1439">
        <v>773</v>
      </c>
      <c r="Q1439">
        <v>95</v>
      </c>
      <c r="R1439">
        <v>237</v>
      </c>
      <c r="S1439">
        <v>196</v>
      </c>
      <c r="T1439">
        <v>127</v>
      </c>
      <c r="U1439">
        <v>11</v>
      </c>
      <c r="V1439">
        <v>14</v>
      </c>
    </row>
    <row r="1440" spans="1:22" x14ac:dyDescent="0.2">
      <c r="A1440" t="s">
        <v>2943</v>
      </c>
      <c r="B1440" t="s">
        <v>2943</v>
      </c>
      <c r="C1440">
        <v>5</v>
      </c>
      <c r="D1440">
        <v>504</v>
      </c>
      <c r="E1440" t="s">
        <v>2939</v>
      </c>
      <c r="F1440">
        <v>5</v>
      </c>
      <c r="G1440">
        <v>504</v>
      </c>
      <c r="H1440" t="s">
        <v>2939</v>
      </c>
      <c r="I1440" t="s">
        <v>2944</v>
      </c>
      <c r="J1440">
        <v>2938</v>
      </c>
      <c r="K1440">
        <v>1943</v>
      </c>
      <c r="L1440">
        <v>48</v>
      </c>
      <c r="M1440">
        <v>1895</v>
      </c>
      <c r="N1440">
        <v>599</v>
      </c>
      <c r="O1440">
        <v>283</v>
      </c>
      <c r="P1440">
        <v>576</v>
      </c>
      <c r="Q1440">
        <v>79</v>
      </c>
      <c r="R1440">
        <v>148</v>
      </c>
      <c r="S1440">
        <v>128</v>
      </c>
      <c r="T1440">
        <v>68</v>
      </c>
      <c r="U1440">
        <v>9</v>
      </c>
      <c r="V1440">
        <v>5</v>
      </c>
    </row>
    <row r="1441" spans="1:22" x14ac:dyDescent="0.2">
      <c r="A1441" t="s">
        <v>2945</v>
      </c>
      <c r="B1441" t="s">
        <v>2945</v>
      </c>
      <c r="C1441">
        <v>5</v>
      </c>
      <c r="D1441">
        <v>504</v>
      </c>
      <c r="E1441" t="s">
        <v>2939</v>
      </c>
      <c r="F1441">
        <v>5</v>
      </c>
      <c r="G1441">
        <v>504</v>
      </c>
      <c r="H1441" t="s">
        <v>2939</v>
      </c>
      <c r="I1441" t="s">
        <v>2946</v>
      </c>
      <c r="J1441">
        <v>7496</v>
      </c>
      <c r="K1441">
        <v>4908</v>
      </c>
      <c r="L1441">
        <v>97</v>
      </c>
      <c r="M1441">
        <v>4811</v>
      </c>
      <c r="N1441">
        <v>1818</v>
      </c>
      <c r="O1441">
        <v>835</v>
      </c>
      <c r="P1441">
        <v>1221</v>
      </c>
      <c r="Q1441">
        <v>147</v>
      </c>
      <c r="R1441">
        <v>384</v>
      </c>
      <c r="S1441">
        <v>233</v>
      </c>
      <c r="T1441">
        <v>140</v>
      </c>
      <c r="U1441">
        <v>25</v>
      </c>
      <c r="V1441">
        <v>8</v>
      </c>
    </row>
    <row r="1442" spans="1:22" x14ac:dyDescent="0.2">
      <c r="A1442" t="s">
        <v>2947</v>
      </c>
      <c r="B1442" t="s">
        <v>2947</v>
      </c>
      <c r="C1442">
        <v>5</v>
      </c>
      <c r="D1442">
        <v>504</v>
      </c>
      <c r="E1442" t="s">
        <v>2939</v>
      </c>
      <c r="F1442">
        <v>5</v>
      </c>
      <c r="G1442">
        <v>504</v>
      </c>
      <c r="H1442" t="s">
        <v>2939</v>
      </c>
      <c r="I1442" t="s">
        <v>2948</v>
      </c>
      <c r="J1442">
        <v>1317</v>
      </c>
      <c r="K1442">
        <v>1003</v>
      </c>
      <c r="L1442">
        <v>39</v>
      </c>
      <c r="M1442">
        <v>964</v>
      </c>
      <c r="N1442">
        <v>275</v>
      </c>
      <c r="O1442">
        <v>267</v>
      </c>
      <c r="P1442">
        <v>246</v>
      </c>
      <c r="Q1442">
        <v>23</v>
      </c>
      <c r="R1442">
        <v>82</v>
      </c>
      <c r="S1442">
        <v>32</v>
      </c>
      <c r="T1442">
        <v>32</v>
      </c>
      <c r="U1442">
        <v>3</v>
      </c>
      <c r="V1442">
        <v>4</v>
      </c>
    </row>
    <row r="1443" spans="1:22" x14ac:dyDescent="0.2">
      <c r="A1443" t="s">
        <v>2949</v>
      </c>
      <c r="B1443" t="s">
        <v>2949</v>
      </c>
      <c r="C1443">
        <v>5</v>
      </c>
      <c r="D1443">
        <v>504</v>
      </c>
      <c r="E1443" t="s">
        <v>2939</v>
      </c>
      <c r="F1443">
        <v>5</v>
      </c>
      <c r="G1443">
        <v>504</v>
      </c>
      <c r="H1443" t="s">
        <v>2939</v>
      </c>
      <c r="I1443" t="s">
        <v>2950</v>
      </c>
      <c r="J1443">
        <v>1638</v>
      </c>
      <c r="K1443">
        <v>1206</v>
      </c>
      <c r="L1443">
        <v>31</v>
      </c>
      <c r="M1443">
        <v>1175</v>
      </c>
      <c r="N1443">
        <v>178</v>
      </c>
      <c r="O1443">
        <v>384</v>
      </c>
      <c r="P1443">
        <v>383</v>
      </c>
      <c r="Q1443">
        <v>44</v>
      </c>
      <c r="R1443">
        <v>93</v>
      </c>
      <c r="S1443">
        <v>48</v>
      </c>
      <c r="T1443">
        <v>40</v>
      </c>
      <c r="U1443">
        <v>3</v>
      </c>
      <c r="V1443">
        <v>2</v>
      </c>
    </row>
    <row r="1444" spans="1:22" x14ac:dyDescent="0.2">
      <c r="A1444" t="s">
        <v>2951</v>
      </c>
      <c r="B1444" t="s">
        <v>2951</v>
      </c>
      <c r="C1444">
        <v>5</v>
      </c>
      <c r="D1444">
        <v>504</v>
      </c>
      <c r="E1444" t="s">
        <v>2939</v>
      </c>
      <c r="F1444">
        <v>5</v>
      </c>
      <c r="G1444">
        <v>504</v>
      </c>
      <c r="H1444" t="s">
        <v>2939</v>
      </c>
      <c r="I1444" t="s">
        <v>2952</v>
      </c>
      <c r="J1444">
        <v>1002</v>
      </c>
      <c r="K1444">
        <v>716</v>
      </c>
      <c r="L1444">
        <v>15</v>
      </c>
      <c r="M1444">
        <v>701</v>
      </c>
      <c r="N1444">
        <v>71</v>
      </c>
      <c r="O1444">
        <v>328</v>
      </c>
      <c r="P1444">
        <v>157</v>
      </c>
      <c r="Q1444">
        <v>24</v>
      </c>
      <c r="R1444">
        <v>47</v>
      </c>
      <c r="S1444">
        <v>50</v>
      </c>
      <c r="T1444">
        <v>20</v>
      </c>
      <c r="U1444">
        <v>1</v>
      </c>
      <c r="V1444">
        <v>3</v>
      </c>
    </row>
    <row r="1445" spans="1:22" x14ac:dyDescent="0.2">
      <c r="A1445" t="s">
        <v>2953</v>
      </c>
      <c r="B1445" t="s">
        <v>2953</v>
      </c>
      <c r="C1445">
        <v>5</v>
      </c>
      <c r="D1445">
        <v>504</v>
      </c>
      <c r="E1445" t="s">
        <v>2939</v>
      </c>
      <c r="F1445">
        <v>5</v>
      </c>
      <c r="G1445">
        <v>504</v>
      </c>
      <c r="H1445" t="s">
        <v>2939</v>
      </c>
      <c r="I1445" t="s">
        <v>2954</v>
      </c>
      <c r="J1445">
        <v>2038</v>
      </c>
      <c r="K1445">
        <v>1532</v>
      </c>
      <c r="L1445">
        <v>13</v>
      </c>
      <c r="M1445">
        <v>1519</v>
      </c>
      <c r="N1445">
        <v>220</v>
      </c>
      <c r="O1445">
        <v>605</v>
      </c>
      <c r="P1445">
        <v>354</v>
      </c>
      <c r="Q1445">
        <v>58</v>
      </c>
      <c r="R1445">
        <v>126</v>
      </c>
      <c r="S1445">
        <v>99</v>
      </c>
      <c r="T1445">
        <v>47</v>
      </c>
      <c r="U1445">
        <v>2</v>
      </c>
      <c r="V1445">
        <v>8</v>
      </c>
    </row>
    <row r="1446" spans="1:22" x14ac:dyDescent="0.2">
      <c r="A1446" t="s">
        <v>2955</v>
      </c>
      <c r="B1446" t="s">
        <v>2955</v>
      </c>
      <c r="C1446">
        <v>5</v>
      </c>
      <c r="D1446">
        <v>504</v>
      </c>
      <c r="E1446" t="s">
        <v>2939</v>
      </c>
      <c r="F1446">
        <v>5</v>
      </c>
      <c r="G1446">
        <v>504</v>
      </c>
      <c r="H1446" t="s">
        <v>2939</v>
      </c>
      <c r="I1446" t="s">
        <v>2956</v>
      </c>
      <c r="J1446">
        <v>416</v>
      </c>
      <c r="K1446">
        <v>324</v>
      </c>
      <c r="L1446">
        <v>5</v>
      </c>
      <c r="M1446">
        <v>319</v>
      </c>
      <c r="N1446">
        <v>78</v>
      </c>
      <c r="O1446">
        <v>113</v>
      </c>
      <c r="P1446">
        <v>76</v>
      </c>
      <c r="Q1446">
        <v>16</v>
      </c>
      <c r="R1446">
        <v>19</v>
      </c>
      <c r="S1446">
        <v>10</v>
      </c>
      <c r="T1446">
        <v>6</v>
      </c>
      <c r="U1446">
        <v>0</v>
      </c>
      <c r="V1446">
        <v>1</v>
      </c>
    </row>
    <row r="1447" spans="1:22" x14ac:dyDescent="0.2">
      <c r="A1447" t="s">
        <v>2957</v>
      </c>
      <c r="B1447" t="s">
        <v>2957</v>
      </c>
      <c r="C1447">
        <v>5</v>
      </c>
      <c r="D1447">
        <v>504</v>
      </c>
      <c r="E1447" t="s">
        <v>2939</v>
      </c>
      <c r="F1447">
        <v>5</v>
      </c>
      <c r="G1447">
        <v>504</v>
      </c>
      <c r="H1447" t="s">
        <v>2939</v>
      </c>
      <c r="I1447" t="s">
        <v>2958</v>
      </c>
      <c r="J1447">
        <v>1911</v>
      </c>
      <c r="K1447">
        <v>1372</v>
      </c>
      <c r="L1447">
        <v>28</v>
      </c>
      <c r="M1447">
        <v>1344</v>
      </c>
      <c r="N1447">
        <v>284</v>
      </c>
      <c r="O1447">
        <v>368</v>
      </c>
      <c r="P1447">
        <v>298</v>
      </c>
      <c r="Q1447">
        <v>61</v>
      </c>
      <c r="R1447">
        <v>146</v>
      </c>
      <c r="S1447">
        <v>122</v>
      </c>
      <c r="T1447">
        <v>58</v>
      </c>
      <c r="U1447">
        <v>4</v>
      </c>
      <c r="V1447">
        <v>3</v>
      </c>
    </row>
    <row r="1448" spans="1:22" x14ac:dyDescent="0.2">
      <c r="A1448" t="s">
        <v>2959</v>
      </c>
      <c r="B1448" t="s">
        <v>2959</v>
      </c>
      <c r="C1448">
        <v>5</v>
      </c>
      <c r="D1448">
        <v>504</v>
      </c>
      <c r="E1448" t="s">
        <v>2939</v>
      </c>
      <c r="F1448">
        <v>5</v>
      </c>
      <c r="G1448">
        <v>504</v>
      </c>
      <c r="H1448" t="s">
        <v>2939</v>
      </c>
      <c r="I1448" t="s">
        <v>2960</v>
      </c>
      <c r="J1448">
        <v>2887</v>
      </c>
      <c r="K1448">
        <v>2181</v>
      </c>
      <c r="L1448">
        <v>70</v>
      </c>
      <c r="M1448">
        <v>2111</v>
      </c>
      <c r="N1448">
        <v>460</v>
      </c>
      <c r="O1448">
        <v>984</v>
      </c>
      <c r="P1448">
        <v>365</v>
      </c>
      <c r="Q1448">
        <v>65</v>
      </c>
      <c r="R1448">
        <v>134</v>
      </c>
      <c r="S1448">
        <v>48</v>
      </c>
      <c r="T1448">
        <v>46</v>
      </c>
      <c r="U1448">
        <v>3</v>
      </c>
      <c r="V1448">
        <v>6</v>
      </c>
    </row>
    <row r="1449" spans="1:22" x14ac:dyDescent="0.2">
      <c r="A1449" t="s">
        <v>2961</v>
      </c>
      <c r="B1449" t="s">
        <v>2961</v>
      </c>
      <c r="C1449">
        <v>5</v>
      </c>
      <c r="D1449">
        <v>504</v>
      </c>
      <c r="E1449" t="s">
        <v>2939</v>
      </c>
      <c r="F1449">
        <v>5</v>
      </c>
      <c r="G1449">
        <v>504</v>
      </c>
      <c r="H1449" t="s">
        <v>2939</v>
      </c>
      <c r="I1449" t="s">
        <v>2962</v>
      </c>
      <c r="J1449">
        <v>1133</v>
      </c>
      <c r="K1449">
        <v>798</v>
      </c>
      <c r="L1449">
        <v>13</v>
      </c>
      <c r="M1449">
        <v>785</v>
      </c>
      <c r="N1449">
        <v>200</v>
      </c>
      <c r="O1449">
        <v>204</v>
      </c>
      <c r="P1449">
        <v>237</v>
      </c>
      <c r="Q1449">
        <v>38</v>
      </c>
      <c r="R1449">
        <v>40</v>
      </c>
      <c r="S1449">
        <v>43</v>
      </c>
      <c r="T1449">
        <v>17</v>
      </c>
      <c r="U1449">
        <v>3</v>
      </c>
      <c r="V1449">
        <v>3</v>
      </c>
    </row>
    <row r="1450" spans="1:22" x14ac:dyDescent="0.2">
      <c r="A1450" t="s">
        <v>2963</v>
      </c>
      <c r="B1450" t="s">
        <v>2963</v>
      </c>
      <c r="C1450">
        <v>5</v>
      </c>
      <c r="D1450">
        <v>504</v>
      </c>
      <c r="E1450" t="s">
        <v>2939</v>
      </c>
      <c r="F1450">
        <v>5</v>
      </c>
      <c r="G1450">
        <v>504</v>
      </c>
      <c r="H1450" t="s">
        <v>2939</v>
      </c>
      <c r="I1450" t="s">
        <v>2964</v>
      </c>
      <c r="J1450">
        <v>700</v>
      </c>
      <c r="K1450">
        <v>552</v>
      </c>
      <c r="L1450">
        <v>8</v>
      </c>
      <c r="M1450">
        <v>544</v>
      </c>
      <c r="N1450">
        <v>128</v>
      </c>
      <c r="O1450">
        <v>266</v>
      </c>
      <c r="P1450">
        <v>86</v>
      </c>
      <c r="Q1450">
        <v>8</v>
      </c>
      <c r="R1450">
        <v>39</v>
      </c>
      <c r="S1450">
        <v>10</v>
      </c>
      <c r="T1450">
        <v>7</v>
      </c>
      <c r="U1450">
        <v>0</v>
      </c>
      <c r="V1450">
        <v>0</v>
      </c>
    </row>
    <row r="1451" spans="1:22" x14ac:dyDescent="0.2">
      <c r="A1451" t="s">
        <v>2965</v>
      </c>
      <c r="B1451" t="s">
        <v>2965</v>
      </c>
      <c r="C1451">
        <v>5</v>
      </c>
      <c r="D1451">
        <v>504</v>
      </c>
      <c r="E1451" t="s">
        <v>2939</v>
      </c>
      <c r="F1451">
        <v>5</v>
      </c>
      <c r="G1451">
        <v>504</v>
      </c>
      <c r="H1451" t="s">
        <v>2939</v>
      </c>
      <c r="I1451" t="s">
        <v>2966</v>
      </c>
      <c r="J1451">
        <v>585</v>
      </c>
      <c r="K1451">
        <v>387</v>
      </c>
      <c r="L1451">
        <v>8</v>
      </c>
      <c r="M1451">
        <v>379</v>
      </c>
      <c r="N1451">
        <v>91</v>
      </c>
      <c r="O1451">
        <v>154</v>
      </c>
      <c r="P1451">
        <v>86</v>
      </c>
      <c r="Q1451">
        <v>13</v>
      </c>
      <c r="R1451">
        <v>11</v>
      </c>
      <c r="S1451">
        <v>15</v>
      </c>
      <c r="T1451">
        <v>9</v>
      </c>
      <c r="U1451">
        <v>0</v>
      </c>
      <c r="V1451">
        <v>0</v>
      </c>
    </row>
    <row r="1452" spans="1:22" x14ac:dyDescent="0.2">
      <c r="A1452" t="s">
        <v>2967</v>
      </c>
      <c r="B1452" t="s">
        <v>2967</v>
      </c>
      <c r="C1452">
        <v>5</v>
      </c>
      <c r="D1452">
        <v>504</v>
      </c>
      <c r="E1452" t="s">
        <v>2939</v>
      </c>
      <c r="F1452">
        <v>5</v>
      </c>
      <c r="G1452">
        <v>504</v>
      </c>
      <c r="H1452" t="s">
        <v>2939</v>
      </c>
      <c r="I1452" t="s">
        <v>2968</v>
      </c>
      <c r="J1452">
        <v>1174</v>
      </c>
      <c r="K1452">
        <v>854</v>
      </c>
      <c r="L1452">
        <v>16</v>
      </c>
      <c r="M1452">
        <v>838</v>
      </c>
      <c r="N1452">
        <v>332</v>
      </c>
      <c r="O1452">
        <v>181</v>
      </c>
      <c r="P1452">
        <v>189</v>
      </c>
      <c r="Q1452">
        <v>26</v>
      </c>
      <c r="R1452">
        <v>50</v>
      </c>
      <c r="S1452">
        <v>37</v>
      </c>
      <c r="T1452">
        <v>15</v>
      </c>
      <c r="U1452">
        <v>2</v>
      </c>
      <c r="V1452">
        <v>6</v>
      </c>
    </row>
    <row r="1453" spans="1:22" x14ac:dyDescent="0.2">
      <c r="A1453" t="s">
        <v>2969</v>
      </c>
      <c r="B1453" t="s">
        <v>2969</v>
      </c>
      <c r="C1453">
        <v>5</v>
      </c>
      <c r="D1453">
        <v>504</v>
      </c>
      <c r="E1453" t="s">
        <v>2939</v>
      </c>
      <c r="F1453">
        <v>5</v>
      </c>
      <c r="G1453">
        <v>504</v>
      </c>
      <c r="H1453" t="s">
        <v>2939</v>
      </c>
      <c r="I1453" t="s">
        <v>2970</v>
      </c>
      <c r="J1453">
        <v>1742</v>
      </c>
      <c r="K1453">
        <v>1223</v>
      </c>
      <c r="L1453">
        <v>31</v>
      </c>
      <c r="M1453">
        <v>1192</v>
      </c>
      <c r="N1453">
        <v>254</v>
      </c>
      <c r="O1453">
        <v>431</v>
      </c>
      <c r="P1453">
        <v>258</v>
      </c>
      <c r="Q1453">
        <v>50</v>
      </c>
      <c r="R1453">
        <v>109</v>
      </c>
      <c r="S1453">
        <v>50</v>
      </c>
      <c r="T1453">
        <v>32</v>
      </c>
      <c r="U1453">
        <v>1</v>
      </c>
      <c r="V1453">
        <v>7</v>
      </c>
    </row>
    <row r="1454" spans="1:22" x14ac:dyDescent="0.2">
      <c r="A1454" t="s">
        <v>2971</v>
      </c>
      <c r="B1454" t="s">
        <v>2971</v>
      </c>
      <c r="C1454">
        <v>5</v>
      </c>
      <c r="D1454">
        <v>504</v>
      </c>
      <c r="E1454" t="s">
        <v>2939</v>
      </c>
      <c r="F1454">
        <v>5</v>
      </c>
      <c r="G1454">
        <v>504</v>
      </c>
      <c r="H1454" t="s">
        <v>2939</v>
      </c>
      <c r="I1454" t="s">
        <v>2972</v>
      </c>
      <c r="J1454">
        <v>3360</v>
      </c>
      <c r="K1454">
        <v>2276</v>
      </c>
      <c r="L1454">
        <v>44</v>
      </c>
      <c r="M1454">
        <v>2232</v>
      </c>
      <c r="N1454">
        <v>460</v>
      </c>
      <c r="O1454">
        <v>692</v>
      </c>
      <c r="P1454">
        <v>643</v>
      </c>
      <c r="Q1454">
        <v>73</v>
      </c>
      <c r="R1454">
        <v>176</v>
      </c>
      <c r="S1454">
        <v>107</v>
      </c>
      <c r="T1454">
        <v>71</v>
      </c>
      <c r="U1454">
        <v>3</v>
      </c>
      <c r="V1454">
        <v>7</v>
      </c>
    </row>
    <row r="1455" spans="1:22" x14ac:dyDescent="0.2">
      <c r="A1455" t="s">
        <v>2973</v>
      </c>
      <c r="B1455" t="s">
        <v>2973</v>
      </c>
      <c r="C1455">
        <v>5</v>
      </c>
      <c r="D1455">
        <v>504</v>
      </c>
      <c r="E1455" t="s">
        <v>2939</v>
      </c>
      <c r="F1455">
        <v>5</v>
      </c>
      <c r="G1455">
        <v>504</v>
      </c>
      <c r="H1455" t="s">
        <v>2939</v>
      </c>
      <c r="I1455" t="s">
        <v>2974</v>
      </c>
      <c r="J1455">
        <v>7849</v>
      </c>
      <c r="K1455">
        <v>5419</v>
      </c>
      <c r="L1455">
        <v>120</v>
      </c>
      <c r="M1455">
        <v>5299</v>
      </c>
      <c r="N1455">
        <v>1198</v>
      </c>
      <c r="O1455">
        <v>1364</v>
      </c>
      <c r="P1455">
        <v>1493</v>
      </c>
      <c r="Q1455">
        <v>163</v>
      </c>
      <c r="R1455">
        <v>599</v>
      </c>
      <c r="S1455">
        <v>239</v>
      </c>
      <c r="T1455">
        <v>204</v>
      </c>
      <c r="U1455">
        <v>13</v>
      </c>
      <c r="V1455">
        <v>26</v>
      </c>
    </row>
    <row r="1456" spans="1:22" x14ac:dyDescent="0.2">
      <c r="A1456" t="s">
        <v>2975</v>
      </c>
      <c r="B1456" t="s">
        <v>2975</v>
      </c>
      <c r="C1456">
        <v>5</v>
      </c>
      <c r="D1456">
        <v>504</v>
      </c>
      <c r="E1456" t="s">
        <v>2939</v>
      </c>
      <c r="F1456">
        <v>5</v>
      </c>
      <c r="G1456">
        <v>504</v>
      </c>
      <c r="H1456" t="s">
        <v>2939</v>
      </c>
      <c r="I1456" t="s">
        <v>2976</v>
      </c>
      <c r="J1456">
        <v>1176</v>
      </c>
      <c r="K1456">
        <v>859</v>
      </c>
      <c r="L1456">
        <v>25</v>
      </c>
      <c r="M1456">
        <v>834</v>
      </c>
      <c r="N1456">
        <v>220</v>
      </c>
      <c r="O1456">
        <v>271</v>
      </c>
      <c r="P1456">
        <v>204</v>
      </c>
      <c r="Q1456">
        <v>36</v>
      </c>
      <c r="R1456">
        <v>40</v>
      </c>
      <c r="S1456">
        <v>31</v>
      </c>
      <c r="T1456">
        <v>25</v>
      </c>
      <c r="U1456">
        <v>5</v>
      </c>
      <c r="V1456">
        <v>2</v>
      </c>
    </row>
    <row r="1457" spans="1:22" x14ac:dyDescent="0.2">
      <c r="A1457" t="s">
        <v>2977</v>
      </c>
      <c r="B1457" t="s">
        <v>2977</v>
      </c>
      <c r="C1457">
        <v>5</v>
      </c>
      <c r="D1457">
        <v>504</v>
      </c>
      <c r="E1457" t="s">
        <v>2939</v>
      </c>
      <c r="F1457">
        <v>5</v>
      </c>
      <c r="G1457">
        <v>504</v>
      </c>
      <c r="H1457" t="s">
        <v>2939</v>
      </c>
      <c r="I1457" t="s">
        <v>2978</v>
      </c>
      <c r="J1457">
        <v>2812</v>
      </c>
      <c r="K1457">
        <v>2122</v>
      </c>
      <c r="L1457">
        <v>52</v>
      </c>
      <c r="M1457">
        <v>2070</v>
      </c>
      <c r="N1457">
        <v>495</v>
      </c>
      <c r="O1457">
        <v>603</v>
      </c>
      <c r="P1457">
        <v>548</v>
      </c>
      <c r="Q1457">
        <v>60</v>
      </c>
      <c r="R1457">
        <v>180</v>
      </c>
      <c r="S1457">
        <v>97</v>
      </c>
      <c r="T1457">
        <v>67</v>
      </c>
      <c r="U1457">
        <v>10</v>
      </c>
      <c r="V1457">
        <v>10</v>
      </c>
    </row>
    <row r="1458" spans="1:22" x14ac:dyDescent="0.2">
      <c r="A1458" t="s">
        <v>2979</v>
      </c>
      <c r="B1458" t="s">
        <v>2979</v>
      </c>
      <c r="C1458">
        <v>5</v>
      </c>
      <c r="D1458">
        <v>504</v>
      </c>
      <c r="E1458" t="s">
        <v>2939</v>
      </c>
      <c r="F1458">
        <v>5</v>
      </c>
      <c r="G1458">
        <v>504</v>
      </c>
      <c r="H1458" t="s">
        <v>2939</v>
      </c>
      <c r="I1458" t="s">
        <v>2980</v>
      </c>
      <c r="J1458">
        <v>2641</v>
      </c>
      <c r="K1458">
        <v>1782</v>
      </c>
      <c r="L1458">
        <v>38</v>
      </c>
      <c r="M1458">
        <v>1744</v>
      </c>
      <c r="N1458">
        <v>838</v>
      </c>
      <c r="O1458">
        <v>216</v>
      </c>
      <c r="P1458">
        <v>372</v>
      </c>
      <c r="Q1458">
        <v>30</v>
      </c>
      <c r="R1458">
        <v>150</v>
      </c>
      <c r="S1458">
        <v>63</v>
      </c>
      <c r="T1458">
        <v>60</v>
      </c>
      <c r="U1458">
        <v>6</v>
      </c>
      <c r="V1458">
        <v>9</v>
      </c>
    </row>
    <row r="1459" spans="1:22" x14ac:dyDescent="0.2">
      <c r="A1459" t="s">
        <v>2981</v>
      </c>
      <c r="B1459" t="s">
        <v>2981</v>
      </c>
      <c r="C1459">
        <v>5</v>
      </c>
      <c r="D1459">
        <v>504</v>
      </c>
      <c r="E1459" t="s">
        <v>2939</v>
      </c>
      <c r="F1459">
        <v>5</v>
      </c>
      <c r="G1459">
        <v>504</v>
      </c>
      <c r="H1459" t="s">
        <v>2939</v>
      </c>
      <c r="I1459" t="s">
        <v>2982</v>
      </c>
      <c r="J1459">
        <v>337</v>
      </c>
      <c r="K1459">
        <v>200</v>
      </c>
      <c r="L1459">
        <v>3</v>
      </c>
      <c r="M1459">
        <v>197</v>
      </c>
      <c r="N1459">
        <v>32</v>
      </c>
      <c r="O1459">
        <v>72</v>
      </c>
      <c r="P1459">
        <v>53</v>
      </c>
      <c r="Q1459">
        <v>12</v>
      </c>
      <c r="R1459">
        <v>8</v>
      </c>
      <c r="S1459">
        <v>16</v>
      </c>
      <c r="T1459">
        <v>4</v>
      </c>
      <c r="U1459">
        <v>0</v>
      </c>
      <c r="V1459">
        <v>0</v>
      </c>
    </row>
    <row r="1460" spans="1:22" x14ac:dyDescent="0.2">
      <c r="A1460" t="s">
        <v>2983</v>
      </c>
      <c r="B1460" t="s">
        <v>2983</v>
      </c>
      <c r="C1460">
        <v>5</v>
      </c>
      <c r="D1460">
        <v>504</v>
      </c>
      <c r="E1460" t="s">
        <v>2939</v>
      </c>
      <c r="F1460">
        <v>5</v>
      </c>
      <c r="G1460">
        <v>504</v>
      </c>
      <c r="H1460" t="s">
        <v>2939</v>
      </c>
      <c r="I1460" t="s">
        <v>2984</v>
      </c>
      <c r="J1460">
        <v>2282</v>
      </c>
      <c r="K1460">
        <v>1617</v>
      </c>
      <c r="L1460">
        <v>47</v>
      </c>
      <c r="M1460">
        <v>1570</v>
      </c>
      <c r="N1460">
        <v>254</v>
      </c>
      <c r="O1460">
        <v>549</v>
      </c>
      <c r="P1460">
        <v>459</v>
      </c>
      <c r="Q1460">
        <v>60</v>
      </c>
      <c r="R1460">
        <v>108</v>
      </c>
      <c r="S1460">
        <v>80</v>
      </c>
      <c r="T1460">
        <v>52</v>
      </c>
      <c r="U1460">
        <v>5</v>
      </c>
      <c r="V1460">
        <v>3</v>
      </c>
    </row>
    <row r="1461" spans="1:22" x14ac:dyDescent="0.2">
      <c r="A1461" t="s">
        <v>2985</v>
      </c>
      <c r="B1461" t="s">
        <v>2985</v>
      </c>
      <c r="C1461">
        <v>5</v>
      </c>
      <c r="D1461">
        <v>504</v>
      </c>
      <c r="E1461" t="s">
        <v>2939</v>
      </c>
      <c r="F1461">
        <v>5</v>
      </c>
      <c r="G1461">
        <v>504</v>
      </c>
      <c r="H1461" t="s">
        <v>2939</v>
      </c>
      <c r="I1461" t="s">
        <v>2986</v>
      </c>
      <c r="J1461">
        <v>2295</v>
      </c>
      <c r="K1461">
        <v>1564</v>
      </c>
      <c r="L1461">
        <v>28</v>
      </c>
      <c r="M1461">
        <v>1536</v>
      </c>
      <c r="N1461">
        <v>454</v>
      </c>
      <c r="O1461">
        <v>306</v>
      </c>
      <c r="P1461">
        <v>452</v>
      </c>
      <c r="Q1461">
        <v>60</v>
      </c>
      <c r="R1461">
        <v>131</v>
      </c>
      <c r="S1461">
        <v>62</v>
      </c>
      <c r="T1461">
        <v>52</v>
      </c>
      <c r="U1461">
        <v>4</v>
      </c>
      <c r="V1461">
        <v>15</v>
      </c>
    </row>
    <row r="1462" spans="1:22" x14ac:dyDescent="0.2">
      <c r="A1462" t="s">
        <v>2987</v>
      </c>
      <c r="B1462" t="s">
        <v>2987</v>
      </c>
      <c r="C1462">
        <v>5</v>
      </c>
      <c r="D1462">
        <v>504</v>
      </c>
      <c r="E1462" t="s">
        <v>2939</v>
      </c>
      <c r="F1462">
        <v>5</v>
      </c>
      <c r="G1462">
        <v>504</v>
      </c>
      <c r="H1462" t="s">
        <v>2939</v>
      </c>
      <c r="I1462" t="s">
        <v>2988</v>
      </c>
      <c r="J1462">
        <v>663</v>
      </c>
      <c r="K1462">
        <v>476</v>
      </c>
      <c r="L1462">
        <v>11</v>
      </c>
      <c r="M1462">
        <v>465</v>
      </c>
      <c r="N1462">
        <v>45</v>
      </c>
      <c r="O1462">
        <v>167</v>
      </c>
      <c r="P1462">
        <v>147</v>
      </c>
      <c r="Q1462">
        <v>20</v>
      </c>
      <c r="R1462">
        <v>41</v>
      </c>
      <c r="S1462">
        <v>23</v>
      </c>
      <c r="T1462">
        <v>19</v>
      </c>
      <c r="U1462">
        <v>1</v>
      </c>
      <c r="V1462">
        <v>2</v>
      </c>
    </row>
    <row r="1463" spans="1:22" x14ac:dyDescent="0.2">
      <c r="A1463" t="s">
        <v>2989</v>
      </c>
      <c r="B1463" t="s">
        <v>2989</v>
      </c>
      <c r="C1463">
        <v>5</v>
      </c>
      <c r="D1463">
        <v>504</v>
      </c>
      <c r="E1463" t="s">
        <v>2939</v>
      </c>
      <c r="F1463">
        <v>5</v>
      </c>
      <c r="G1463">
        <v>504</v>
      </c>
      <c r="H1463" t="s">
        <v>2939</v>
      </c>
      <c r="I1463" t="s">
        <v>2990</v>
      </c>
      <c r="J1463">
        <v>0</v>
      </c>
      <c r="K1463">
        <v>4898</v>
      </c>
      <c r="L1463">
        <v>84</v>
      </c>
      <c r="M1463">
        <v>4814</v>
      </c>
      <c r="N1463">
        <v>1246</v>
      </c>
      <c r="O1463">
        <v>1464</v>
      </c>
      <c r="P1463">
        <v>785</v>
      </c>
      <c r="Q1463">
        <v>115</v>
      </c>
      <c r="R1463">
        <v>698</v>
      </c>
      <c r="S1463">
        <v>232</v>
      </c>
      <c r="T1463">
        <v>231</v>
      </c>
      <c r="U1463">
        <v>16</v>
      </c>
      <c r="V1463">
        <v>27</v>
      </c>
    </row>
    <row r="1464" spans="1:22" x14ac:dyDescent="0.2">
      <c r="A1464" t="s">
        <v>2991</v>
      </c>
      <c r="B1464" t="s">
        <v>2991</v>
      </c>
      <c r="C1464">
        <v>5</v>
      </c>
      <c r="D1464">
        <v>505</v>
      </c>
      <c r="E1464" t="s">
        <v>2939</v>
      </c>
      <c r="F1464">
        <v>5</v>
      </c>
      <c r="G1464">
        <v>505</v>
      </c>
      <c r="H1464" t="s">
        <v>2939</v>
      </c>
      <c r="I1464" t="s">
        <v>2992</v>
      </c>
      <c r="J1464">
        <v>292</v>
      </c>
      <c r="K1464">
        <v>231</v>
      </c>
      <c r="L1464">
        <v>2</v>
      </c>
      <c r="M1464">
        <v>229</v>
      </c>
      <c r="N1464">
        <v>51</v>
      </c>
      <c r="O1464">
        <v>103</v>
      </c>
      <c r="P1464">
        <v>46</v>
      </c>
      <c r="Q1464">
        <v>4</v>
      </c>
      <c r="R1464">
        <v>14</v>
      </c>
      <c r="S1464">
        <v>6</v>
      </c>
      <c r="T1464">
        <v>5</v>
      </c>
      <c r="U1464">
        <v>0</v>
      </c>
      <c r="V1464">
        <v>0</v>
      </c>
    </row>
    <row r="1465" spans="1:22" x14ac:dyDescent="0.2">
      <c r="A1465" t="s">
        <v>2993</v>
      </c>
      <c r="B1465" t="s">
        <v>2993</v>
      </c>
      <c r="C1465">
        <v>5</v>
      </c>
      <c r="D1465">
        <v>505</v>
      </c>
      <c r="E1465" t="s">
        <v>2939</v>
      </c>
      <c r="F1465">
        <v>5</v>
      </c>
      <c r="G1465">
        <v>505</v>
      </c>
      <c r="H1465" t="s">
        <v>2939</v>
      </c>
      <c r="I1465" t="s">
        <v>2994</v>
      </c>
      <c r="J1465">
        <v>452</v>
      </c>
      <c r="K1465">
        <v>318</v>
      </c>
      <c r="L1465">
        <v>9</v>
      </c>
      <c r="M1465">
        <v>309</v>
      </c>
      <c r="N1465">
        <v>59</v>
      </c>
      <c r="O1465">
        <v>141</v>
      </c>
      <c r="P1465">
        <v>64</v>
      </c>
      <c r="Q1465">
        <v>9</v>
      </c>
      <c r="R1465">
        <v>19</v>
      </c>
      <c r="S1465">
        <v>9</v>
      </c>
      <c r="T1465">
        <v>7</v>
      </c>
      <c r="U1465">
        <v>0</v>
      </c>
      <c r="V1465">
        <v>1</v>
      </c>
    </row>
    <row r="1466" spans="1:22" x14ac:dyDescent="0.2">
      <c r="A1466" t="s">
        <v>2995</v>
      </c>
      <c r="B1466" t="s">
        <v>2995</v>
      </c>
      <c r="C1466">
        <v>5</v>
      </c>
      <c r="D1466">
        <v>505</v>
      </c>
      <c r="E1466" t="s">
        <v>2939</v>
      </c>
      <c r="F1466">
        <v>5</v>
      </c>
      <c r="G1466">
        <v>505</v>
      </c>
      <c r="H1466" t="s">
        <v>2939</v>
      </c>
      <c r="I1466" t="s">
        <v>2996</v>
      </c>
      <c r="J1466">
        <v>1877</v>
      </c>
      <c r="K1466">
        <v>1201</v>
      </c>
      <c r="L1466">
        <v>32</v>
      </c>
      <c r="M1466">
        <v>1169</v>
      </c>
      <c r="N1466">
        <v>292</v>
      </c>
      <c r="O1466">
        <v>351</v>
      </c>
      <c r="P1466">
        <v>266</v>
      </c>
      <c r="Q1466">
        <v>43</v>
      </c>
      <c r="R1466">
        <v>90</v>
      </c>
      <c r="S1466">
        <v>62</v>
      </c>
      <c r="T1466">
        <v>53</v>
      </c>
      <c r="U1466">
        <v>9</v>
      </c>
      <c r="V1466">
        <v>3</v>
      </c>
    </row>
    <row r="1467" spans="1:22" x14ac:dyDescent="0.2">
      <c r="A1467" t="s">
        <v>2997</v>
      </c>
      <c r="B1467" t="s">
        <v>2997</v>
      </c>
      <c r="C1467">
        <v>5</v>
      </c>
      <c r="D1467">
        <v>505</v>
      </c>
      <c r="E1467" t="s">
        <v>2939</v>
      </c>
      <c r="F1467">
        <v>5</v>
      </c>
      <c r="G1467">
        <v>505</v>
      </c>
      <c r="H1467" t="s">
        <v>2939</v>
      </c>
      <c r="I1467" t="s">
        <v>2998</v>
      </c>
      <c r="J1467">
        <v>1310</v>
      </c>
      <c r="K1467">
        <v>796</v>
      </c>
      <c r="L1467">
        <v>22</v>
      </c>
      <c r="M1467">
        <v>774</v>
      </c>
      <c r="N1467">
        <v>146</v>
      </c>
      <c r="O1467">
        <v>243</v>
      </c>
      <c r="P1467">
        <v>208</v>
      </c>
      <c r="Q1467">
        <v>29</v>
      </c>
      <c r="R1467">
        <v>68</v>
      </c>
      <c r="S1467">
        <v>48</v>
      </c>
      <c r="T1467">
        <v>22</v>
      </c>
      <c r="U1467">
        <v>5</v>
      </c>
      <c r="V1467">
        <v>5</v>
      </c>
    </row>
    <row r="1468" spans="1:22" x14ac:dyDescent="0.2">
      <c r="A1468" t="s">
        <v>2999</v>
      </c>
      <c r="B1468" t="s">
        <v>2999</v>
      </c>
      <c r="C1468">
        <v>5</v>
      </c>
      <c r="D1468">
        <v>505</v>
      </c>
      <c r="E1468" t="s">
        <v>2939</v>
      </c>
      <c r="F1468">
        <v>5</v>
      </c>
      <c r="G1468">
        <v>505</v>
      </c>
      <c r="H1468" t="s">
        <v>2939</v>
      </c>
      <c r="I1468" t="s">
        <v>3000</v>
      </c>
      <c r="J1468">
        <v>451</v>
      </c>
      <c r="K1468">
        <v>340</v>
      </c>
      <c r="L1468">
        <v>2</v>
      </c>
      <c r="M1468">
        <v>338</v>
      </c>
      <c r="N1468">
        <v>79</v>
      </c>
      <c r="O1468">
        <v>116</v>
      </c>
      <c r="P1468">
        <v>128</v>
      </c>
      <c r="Q1468">
        <v>7</v>
      </c>
      <c r="R1468">
        <v>4</v>
      </c>
      <c r="S1468">
        <v>3</v>
      </c>
      <c r="T1468">
        <v>1</v>
      </c>
      <c r="U1468">
        <v>0</v>
      </c>
      <c r="V1468">
        <v>0</v>
      </c>
    </row>
    <row r="1469" spans="1:22" x14ac:dyDescent="0.2">
      <c r="A1469" t="s">
        <v>3001</v>
      </c>
      <c r="B1469" t="s">
        <v>3001</v>
      </c>
      <c r="C1469">
        <v>5</v>
      </c>
      <c r="D1469">
        <v>505</v>
      </c>
      <c r="E1469" t="s">
        <v>2939</v>
      </c>
      <c r="F1469">
        <v>5</v>
      </c>
      <c r="G1469">
        <v>505</v>
      </c>
      <c r="H1469" t="s">
        <v>2939</v>
      </c>
      <c r="I1469" t="s">
        <v>3002</v>
      </c>
      <c r="J1469">
        <v>964</v>
      </c>
      <c r="K1469">
        <v>652</v>
      </c>
      <c r="L1469">
        <v>13</v>
      </c>
      <c r="M1469">
        <v>639</v>
      </c>
      <c r="N1469">
        <v>210</v>
      </c>
      <c r="O1469">
        <v>189</v>
      </c>
      <c r="P1469">
        <v>162</v>
      </c>
      <c r="Q1469">
        <v>10</v>
      </c>
      <c r="R1469">
        <v>31</v>
      </c>
      <c r="S1469">
        <v>27</v>
      </c>
      <c r="T1469">
        <v>8</v>
      </c>
      <c r="U1469">
        <v>2</v>
      </c>
      <c r="V1469">
        <v>0</v>
      </c>
    </row>
    <row r="1470" spans="1:22" x14ac:dyDescent="0.2">
      <c r="A1470" t="s">
        <v>3003</v>
      </c>
      <c r="B1470" t="s">
        <v>3003</v>
      </c>
      <c r="C1470">
        <v>5</v>
      </c>
      <c r="D1470">
        <v>505</v>
      </c>
      <c r="E1470" t="s">
        <v>2939</v>
      </c>
      <c r="F1470">
        <v>5</v>
      </c>
      <c r="G1470">
        <v>505</v>
      </c>
      <c r="H1470" t="s">
        <v>2939</v>
      </c>
      <c r="I1470" t="s">
        <v>3004</v>
      </c>
      <c r="J1470">
        <v>609</v>
      </c>
      <c r="K1470">
        <v>418</v>
      </c>
      <c r="L1470">
        <v>7</v>
      </c>
      <c r="M1470">
        <v>411</v>
      </c>
      <c r="N1470">
        <v>112</v>
      </c>
      <c r="O1470">
        <v>163</v>
      </c>
      <c r="P1470">
        <v>77</v>
      </c>
      <c r="Q1470">
        <v>9</v>
      </c>
      <c r="R1470">
        <v>22</v>
      </c>
      <c r="S1470">
        <v>17</v>
      </c>
      <c r="T1470">
        <v>6</v>
      </c>
      <c r="U1470">
        <v>1</v>
      </c>
      <c r="V1470">
        <v>4</v>
      </c>
    </row>
    <row r="1471" spans="1:22" x14ac:dyDescent="0.2">
      <c r="A1471" t="s">
        <v>3005</v>
      </c>
      <c r="B1471" t="s">
        <v>3005</v>
      </c>
      <c r="C1471">
        <v>5</v>
      </c>
      <c r="D1471">
        <v>505</v>
      </c>
      <c r="E1471" t="s">
        <v>2939</v>
      </c>
      <c r="F1471">
        <v>5</v>
      </c>
      <c r="G1471">
        <v>505</v>
      </c>
      <c r="H1471" t="s">
        <v>2939</v>
      </c>
      <c r="I1471" t="s">
        <v>3006</v>
      </c>
      <c r="J1471">
        <v>590</v>
      </c>
      <c r="K1471">
        <v>415</v>
      </c>
      <c r="L1471">
        <v>7</v>
      </c>
      <c r="M1471">
        <v>408</v>
      </c>
      <c r="N1471">
        <v>126</v>
      </c>
      <c r="O1471">
        <v>109</v>
      </c>
      <c r="P1471">
        <v>103</v>
      </c>
      <c r="Q1471">
        <v>8</v>
      </c>
      <c r="R1471">
        <v>29</v>
      </c>
      <c r="S1471">
        <v>14</v>
      </c>
      <c r="T1471">
        <v>11</v>
      </c>
      <c r="U1471">
        <v>1</v>
      </c>
      <c r="V1471">
        <v>7</v>
      </c>
    </row>
    <row r="1472" spans="1:22" x14ac:dyDescent="0.2">
      <c r="A1472" t="s">
        <v>3007</v>
      </c>
      <c r="B1472" t="s">
        <v>3007</v>
      </c>
      <c r="C1472">
        <v>5</v>
      </c>
      <c r="D1472">
        <v>505</v>
      </c>
      <c r="E1472" t="s">
        <v>2939</v>
      </c>
      <c r="F1472">
        <v>5</v>
      </c>
      <c r="G1472">
        <v>505</v>
      </c>
      <c r="H1472" t="s">
        <v>2939</v>
      </c>
      <c r="I1472" t="s">
        <v>3008</v>
      </c>
      <c r="J1472">
        <v>2746</v>
      </c>
      <c r="K1472">
        <v>1872</v>
      </c>
      <c r="L1472">
        <v>30</v>
      </c>
      <c r="M1472">
        <v>1842</v>
      </c>
      <c r="N1472">
        <v>507</v>
      </c>
      <c r="O1472">
        <v>514</v>
      </c>
      <c r="P1472">
        <v>467</v>
      </c>
      <c r="Q1472">
        <v>62</v>
      </c>
      <c r="R1472">
        <v>121</v>
      </c>
      <c r="S1472">
        <v>107</v>
      </c>
      <c r="T1472">
        <v>57</v>
      </c>
      <c r="U1472">
        <v>3</v>
      </c>
      <c r="V1472">
        <v>4</v>
      </c>
    </row>
    <row r="1473" spans="1:22" x14ac:dyDescent="0.2">
      <c r="A1473" t="s">
        <v>3009</v>
      </c>
      <c r="B1473" t="s">
        <v>3009</v>
      </c>
      <c r="C1473">
        <v>5</v>
      </c>
      <c r="D1473">
        <v>505</v>
      </c>
      <c r="E1473" t="s">
        <v>2939</v>
      </c>
      <c r="F1473">
        <v>5</v>
      </c>
      <c r="G1473">
        <v>505</v>
      </c>
      <c r="H1473" t="s">
        <v>2939</v>
      </c>
      <c r="I1473" t="s">
        <v>3010</v>
      </c>
      <c r="J1473">
        <v>4576</v>
      </c>
      <c r="K1473">
        <v>2840</v>
      </c>
      <c r="L1473">
        <v>57</v>
      </c>
      <c r="M1473">
        <v>2783</v>
      </c>
      <c r="N1473">
        <v>522</v>
      </c>
      <c r="O1473">
        <v>885</v>
      </c>
      <c r="P1473">
        <v>771</v>
      </c>
      <c r="Q1473">
        <v>111</v>
      </c>
      <c r="R1473">
        <v>261</v>
      </c>
      <c r="S1473">
        <v>135</v>
      </c>
      <c r="T1473">
        <v>75</v>
      </c>
      <c r="U1473">
        <v>15</v>
      </c>
      <c r="V1473">
        <v>8</v>
      </c>
    </row>
    <row r="1474" spans="1:22" x14ac:dyDescent="0.2">
      <c r="A1474" t="s">
        <v>3011</v>
      </c>
      <c r="B1474" t="s">
        <v>3011</v>
      </c>
      <c r="C1474">
        <v>5</v>
      </c>
      <c r="D1474">
        <v>505</v>
      </c>
      <c r="E1474" t="s">
        <v>2939</v>
      </c>
      <c r="F1474">
        <v>5</v>
      </c>
      <c r="G1474">
        <v>505</v>
      </c>
      <c r="H1474" t="s">
        <v>2939</v>
      </c>
      <c r="I1474" t="s">
        <v>3012</v>
      </c>
      <c r="J1474">
        <v>280</v>
      </c>
      <c r="K1474">
        <v>218</v>
      </c>
      <c r="L1474">
        <v>3</v>
      </c>
      <c r="M1474">
        <v>215</v>
      </c>
      <c r="N1474">
        <v>46</v>
      </c>
      <c r="O1474">
        <v>54</v>
      </c>
      <c r="P1474">
        <v>77</v>
      </c>
      <c r="Q1474">
        <v>7</v>
      </c>
      <c r="R1474">
        <v>14</v>
      </c>
      <c r="S1474">
        <v>10</v>
      </c>
      <c r="T1474">
        <v>3</v>
      </c>
      <c r="U1474">
        <v>2</v>
      </c>
      <c r="V1474">
        <v>2</v>
      </c>
    </row>
    <row r="1475" spans="1:22" x14ac:dyDescent="0.2">
      <c r="A1475" t="s">
        <v>3013</v>
      </c>
      <c r="B1475" t="s">
        <v>3013</v>
      </c>
      <c r="C1475">
        <v>5</v>
      </c>
      <c r="D1475">
        <v>505</v>
      </c>
      <c r="E1475" t="s">
        <v>2939</v>
      </c>
      <c r="F1475">
        <v>5</v>
      </c>
      <c r="G1475">
        <v>505</v>
      </c>
      <c r="H1475" t="s">
        <v>2939</v>
      </c>
      <c r="I1475" t="s">
        <v>3014</v>
      </c>
      <c r="J1475">
        <v>192</v>
      </c>
      <c r="K1475">
        <v>102</v>
      </c>
      <c r="L1475">
        <v>0</v>
      </c>
      <c r="M1475">
        <v>102</v>
      </c>
      <c r="N1475">
        <v>18</v>
      </c>
      <c r="O1475">
        <v>40</v>
      </c>
      <c r="P1475">
        <v>30</v>
      </c>
      <c r="Q1475">
        <v>2</v>
      </c>
      <c r="R1475">
        <v>2</v>
      </c>
      <c r="S1475">
        <v>5</v>
      </c>
      <c r="T1475">
        <v>5</v>
      </c>
      <c r="U1475">
        <v>0</v>
      </c>
      <c r="V1475">
        <v>0</v>
      </c>
    </row>
    <row r="1476" spans="1:22" x14ac:dyDescent="0.2">
      <c r="A1476" t="s">
        <v>3015</v>
      </c>
      <c r="B1476" t="s">
        <v>3015</v>
      </c>
      <c r="C1476">
        <v>5</v>
      </c>
      <c r="D1476">
        <v>505</v>
      </c>
      <c r="E1476" t="s">
        <v>2939</v>
      </c>
      <c r="F1476">
        <v>5</v>
      </c>
      <c r="G1476">
        <v>505</v>
      </c>
      <c r="H1476" t="s">
        <v>2939</v>
      </c>
      <c r="I1476" t="s">
        <v>3016</v>
      </c>
      <c r="J1476">
        <v>766</v>
      </c>
      <c r="K1476">
        <v>553</v>
      </c>
      <c r="L1476">
        <v>9</v>
      </c>
      <c r="M1476">
        <v>544</v>
      </c>
      <c r="N1476">
        <v>126</v>
      </c>
      <c r="O1476">
        <v>193</v>
      </c>
      <c r="P1476">
        <v>145</v>
      </c>
      <c r="Q1476">
        <v>13</v>
      </c>
      <c r="R1476">
        <v>33</v>
      </c>
      <c r="S1476">
        <v>18</v>
      </c>
      <c r="T1476">
        <v>11</v>
      </c>
      <c r="U1476">
        <v>3</v>
      </c>
      <c r="V1476">
        <v>2</v>
      </c>
    </row>
    <row r="1477" spans="1:22" x14ac:dyDescent="0.2">
      <c r="A1477" t="s">
        <v>3017</v>
      </c>
      <c r="B1477" t="s">
        <v>3017</v>
      </c>
      <c r="C1477">
        <v>5</v>
      </c>
      <c r="D1477">
        <v>505</v>
      </c>
      <c r="E1477" t="s">
        <v>2939</v>
      </c>
      <c r="F1477">
        <v>5</v>
      </c>
      <c r="G1477">
        <v>505</v>
      </c>
      <c r="H1477" t="s">
        <v>2939</v>
      </c>
      <c r="I1477" t="s">
        <v>3018</v>
      </c>
      <c r="J1477">
        <v>258</v>
      </c>
      <c r="K1477">
        <v>207</v>
      </c>
      <c r="L1477">
        <v>2</v>
      </c>
      <c r="M1477">
        <v>205</v>
      </c>
      <c r="N1477">
        <v>55</v>
      </c>
      <c r="O1477">
        <v>71</v>
      </c>
      <c r="P1477">
        <v>51</v>
      </c>
      <c r="Q1477">
        <v>5</v>
      </c>
      <c r="R1477">
        <v>14</v>
      </c>
      <c r="S1477">
        <v>7</v>
      </c>
      <c r="T1477">
        <v>1</v>
      </c>
      <c r="U1477">
        <v>1</v>
      </c>
      <c r="V1477">
        <v>0</v>
      </c>
    </row>
    <row r="1478" spans="1:22" x14ac:dyDescent="0.2">
      <c r="A1478" t="s">
        <v>3019</v>
      </c>
      <c r="B1478" t="s">
        <v>3019</v>
      </c>
      <c r="C1478">
        <v>5</v>
      </c>
      <c r="D1478">
        <v>505</v>
      </c>
      <c r="E1478" t="s">
        <v>2939</v>
      </c>
      <c r="F1478">
        <v>5</v>
      </c>
      <c r="G1478">
        <v>505</v>
      </c>
      <c r="H1478" t="s">
        <v>2939</v>
      </c>
      <c r="I1478" t="s">
        <v>3020</v>
      </c>
      <c r="J1478">
        <v>956</v>
      </c>
      <c r="K1478">
        <v>715</v>
      </c>
      <c r="L1478">
        <v>14</v>
      </c>
      <c r="M1478">
        <v>701</v>
      </c>
      <c r="N1478">
        <v>96</v>
      </c>
      <c r="O1478">
        <v>332</v>
      </c>
      <c r="P1478">
        <v>195</v>
      </c>
      <c r="Q1478">
        <v>18</v>
      </c>
      <c r="R1478">
        <v>27</v>
      </c>
      <c r="S1478">
        <v>24</v>
      </c>
      <c r="T1478">
        <v>7</v>
      </c>
      <c r="U1478">
        <v>1</v>
      </c>
      <c r="V1478">
        <v>1</v>
      </c>
    </row>
    <row r="1479" spans="1:22" x14ac:dyDescent="0.2">
      <c r="A1479" t="s">
        <v>3021</v>
      </c>
      <c r="B1479" t="s">
        <v>3021</v>
      </c>
      <c r="C1479">
        <v>5</v>
      </c>
      <c r="D1479">
        <v>505</v>
      </c>
      <c r="E1479" t="s">
        <v>2939</v>
      </c>
      <c r="F1479">
        <v>5</v>
      </c>
      <c r="G1479">
        <v>505</v>
      </c>
      <c r="H1479" t="s">
        <v>2939</v>
      </c>
      <c r="I1479" t="s">
        <v>3022</v>
      </c>
      <c r="J1479">
        <v>0</v>
      </c>
      <c r="K1479">
        <v>1815</v>
      </c>
      <c r="L1479">
        <v>24</v>
      </c>
      <c r="M1479">
        <v>1791</v>
      </c>
      <c r="N1479">
        <v>330</v>
      </c>
      <c r="O1479">
        <v>676</v>
      </c>
      <c r="P1479">
        <v>321</v>
      </c>
      <c r="Q1479">
        <v>47</v>
      </c>
      <c r="R1479">
        <v>249</v>
      </c>
      <c r="S1479">
        <v>87</v>
      </c>
      <c r="T1479">
        <v>68</v>
      </c>
      <c r="U1479">
        <v>4</v>
      </c>
      <c r="V1479">
        <v>9</v>
      </c>
    </row>
    <row r="1480" spans="1:22" x14ac:dyDescent="0.2">
      <c r="A1480" t="s">
        <v>3023</v>
      </c>
      <c r="B1480" t="s">
        <v>3023</v>
      </c>
      <c r="C1480">
        <v>5</v>
      </c>
      <c r="D1480">
        <v>506</v>
      </c>
      <c r="E1480" t="s">
        <v>2939</v>
      </c>
      <c r="F1480">
        <v>5</v>
      </c>
      <c r="G1480">
        <v>506</v>
      </c>
      <c r="H1480" t="s">
        <v>2939</v>
      </c>
      <c r="I1480" t="s">
        <v>3024</v>
      </c>
      <c r="J1480">
        <v>3176</v>
      </c>
      <c r="K1480">
        <v>2193</v>
      </c>
      <c r="L1480">
        <v>76</v>
      </c>
      <c r="M1480">
        <v>2117</v>
      </c>
      <c r="N1480">
        <v>698</v>
      </c>
      <c r="O1480">
        <v>646</v>
      </c>
      <c r="P1480">
        <v>430</v>
      </c>
      <c r="Q1480">
        <v>40</v>
      </c>
      <c r="R1480">
        <v>121</v>
      </c>
      <c r="S1480">
        <v>120</v>
      </c>
      <c r="T1480">
        <v>49</v>
      </c>
      <c r="U1480">
        <v>7</v>
      </c>
      <c r="V1480">
        <v>6</v>
      </c>
    </row>
    <row r="1481" spans="1:22" x14ac:dyDescent="0.2">
      <c r="A1481" t="s">
        <v>3025</v>
      </c>
      <c r="B1481" t="s">
        <v>3025</v>
      </c>
      <c r="C1481">
        <v>5</v>
      </c>
      <c r="D1481">
        <v>506</v>
      </c>
      <c r="E1481" t="s">
        <v>2939</v>
      </c>
      <c r="F1481">
        <v>5</v>
      </c>
      <c r="G1481">
        <v>506</v>
      </c>
      <c r="H1481" t="s">
        <v>2939</v>
      </c>
      <c r="I1481" t="s">
        <v>3026</v>
      </c>
      <c r="J1481">
        <v>3359</v>
      </c>
      <c r="K1481">
        <v>2165</v>
      </c>
      <c r="L1481">
        <v>45</v>
      </c>
      <c r="M1481">
        <v>2120</v>
      </c>
      <c r="N1481">
        <v>571</v>
      </c>
      <c r="O1481">
        <v>422</v>
      </c>
      <c r="P1481">
        <v>625</v>
      </c>
      <c r="Q1481">
        <v>47</v>
      </c>
      <c r="R1481">
        <v>240</v>
      </c>
      <c r="S1481">
        <v>122</v>
      </c>
      <c r="T1481">
        <v>66</v>
      </c>
      <c r="U1481">
        <v>10</v>
      </c>
      <c r="V1481">
        <v>17</v>
      </c>
    </row>
    <row r="1482" spans="1:22" x14ac:dyDescent="0.2">
      <c r="A1482" t="s">
        <v>3027</v>
      </c>
      <c r="B1482" t="s">
        <v>3027</v>
      </c>
      <c r="C1482">
        <v>5</v>
      </c>
      <c r="D1482">
        <v>506</v>
      </c>
      <c r="E1482" t="s">
        <v>2939</v>
      </c>
      <c r="F1482">
        <v>5</v>
      </c>
      <c r="G1482">
        <v>506</v>
      </c>
      <c r="H1482" t="s">
        <v>2939</v>
      </c>
      <c r="I1482" t="s">
        <v>3028</v>
      </c>
      <c r="J1482">
        <v>615</v>
      </c>
      <c r="K1482">
        <v>470</v>
      </c>
      <c r="L1482">
        <v>22</v>
      </c>
      <c r="M1482">
        <v>448</v>
      </c>
      <c r="N1482">
        <v>140</v>
      </c>
      <c r="O1482">
        <v>167</v>
      </c>
      <c r="P1482">
        <v>98</v>
      </c>
      <c r="Q1482">
        <v>11</v>
      </c>
      <c r="R1482">
        <v>11</v>
      </c>
      <c r="S1482">
        <v>11</v>
      </c>
      <c r="T1482">
        <v>9</v>
      </c>
      <c r="U1482">
        <v>0</v>
      </c>
      <c r="V1482">
        <v>1</v>
      </c>
    </row>
    <row r="1483" spans="1:22" x14ac:dyDescent="0.2">
      <c r="A1483" t="s">
        <v>3029</v>
      </c>
      <c r="B1483" t="s">
        <v>3029</v>
      </c>
      <c r="C1483">
        <v>5</v>
      </c>
      <c r="D1483">
        <v>506</v>
      </c>
      <c r="E1483" t="s">
        <v>2939</v>
      </c>
      <c r="F1483">
        <v>5</v>
      </c>
      <c r="G1483">
        <v>506</v>
      </c>
      <c r="H1483" t="s">
        <v>2939</v>
      </c>
      <c r="I1483" t="s">
        <v>3030</v>
      </c>
      <c r="J1483">
        <v>540</v>
      </c>
      <c r="K1483">
        <v>405</v>
      </c>
      <c r="L1483">
        <v>14</v>
      </c>
      <c r="M1483">
        <v>391</v>
      </c>
      <c r="N1483">
        <v>87</v>
      </c>
      <c r="O1483">
        <v>116</v>
      </c>
      <c r="P1483">
        <v>107</v>
      </c>
      <c r="Q1483">
        <v>15</v>
      </c>
      <c r="R1483">
        <v>34</v>
      </c>
      <c r="S1483">
        <v>19</v>
      </c>
      <c r="T1483">
        <v>9</v>
      </c>
      <c r="U1483">
        <v>2</v>
      </c>
      <c r="V1483">
        <v>2</v>
      </c>
    </row>
    <row r="1484" spans="1:22" x14ac:dyDescent="0.2">
      <c r="A1484" t="s">
        <v>3031</v>
      </c>
      <c r="B1484" t="s">
        <v>3031</v>
      </c>
      <c r="C1484">
        <v>5</v>
      </c>
      <c r="D1484">
        <v>506</v>
      </c>
      <c r="E1484" t="s">
        <v>2939</v>
      </c>
      <c r="F1484">
        <v>5</v>
      </c>
      <c r="G1484">
        <v>506</v>
      </c>
      <c r="H1484" t="s">
        <v>2939</v>
      </c>
      <c r="I1484" t="s">
        <v>3032</v>
      </c>
      <c r="J1484">
        <v>891</v>
      </c>
      <c r="K1484">
        <v>687</v>
      </c>
      <c r="L1484">
        <v>19</v>
      </c>
      <c r="M1484">
        <v>668</v>
      </c>
      <c r="N1484">
        <v>173</v>
      </c>
      <c r="O1484">
        <v>264</v>
      </c>
      <c r="P1484">
        <v>122</v>
      </c>
      <c r="Q1484">
        <v>15</v>
      </c>
      <c r="R1484">
        <v>45</v>
      </c>
      <c r="S1484">
        <v>38</v>
      </c>
      <c r="T1484">
        <v>9</v>
      </c>
      <c r="U1484">
        <v>0</v>
      </c>
      <c r="V1484">
        <v>2</v>
      </c>
    </row>
    <row r="1485" spans="1:22" x14ac:dyDescent="0.2">
      <c r="A1485" t="s">
        <v>3033</v>
      </c>
      <c r="B1485" t="s">
        <v>3033</v>
      </c>
      <c r="C1485">
        <v>5</v>
      </c>
      <c r="D1485">
        <v>506</v>
      </c>
      <c r="E1485" t="s">
        <v>2939</v>
      </c>
      <c r="F1485">
        <v>5</v>
      </c>
      <c r="G1485">
        <v>506</v>
      </c>
      <c r="H1485" t="s">
        <v>2939</v>
      </c>
      <c r="I1485" t="s">
        <v>3034</v>
      </c>
      <c r="J1485">
        <v>2189</v>
      </c>
      <c r="K1485">
        <v>1410</v>
      </c>
      <c r="L1485">
        <v>27</v>
      </c>
      <c r="M1485">
        <v>1383</v>
      </c>
      <c r="N1485">
        <v>469</v>
      </c>
      <c r="O1485">
        <v>332</v>
      </c>
      <c r="P1485">
        <v>267</v>
      </c>
      <c r="Q1485">
        <v>42</v>
      </c>
      <c r="R1485">
        <v>148</v>
      </c>
      <c r="S1485">
        <v>74</v>
      </c>
      <c r="T1485">
        <v>39</v>
      </c>
      <c r="U1485">
        <v>6</v>
      </c>
      <c r="V1485">
        <v>6</v>
      </c>
    </row>
    <row r="1486" spans="1:22" x14ac:dyDescent="0.2">
      <c r="A1486" t="s">
        <v>3035</v>
      </c>
      <c r="B1486" t="s">
        <v>3035</v>
      </c>
      <c r="C1486">
        <v>5</v>
      </c>
      <c r="D1486">
        <v>506</v>
      </c>
      <c r="E1486" t="s">
        <v>2939</v>
      </c>
      <c r="F1486">
        <v>5</v>
      </c>
      <c r="G1486">
        <v>506</v>
      </c>
      <c r="H1486" t="s">
        <v>2939</v>
      </c>
      <c r="I1486" t="s">
        <v>3036</v>
      </c>
      <c r="J1486">
        <v>656</v>
      </c>
      <c r="K1486">
        <v>439</v>
      </c>
      <c r="L1486">
        <v>12</v>
      </c>
      <c r="M1486">
        <v>427</v>
      </c>
      <c r="N1486">
        <v>130</v>
      </c>
      <c r="O1486">
        <v>154</v>
      </c>
      <c r="P1486">
        <v>79</v>
      </c>
      <c r="Q1486">
        <v>8</v>
      </c>
      <c r="R1486">
        <v>17</v>
      </c>
      <c r="S1486">
        <v>27</v>
      </c>
      <c r="T1486">
        <v>10</v>
      </c>
      <c r="U1486">
        <v>2</v>
      </c>
      <c r="V1486">
        <v>0</v>
      </c>
    </row>
    <row r="1487" spans="1:22" x14ac:dyDescent="0.2">
      <c r="A1487" t="s">
        <v>3037</v>
      </c>
      <c r="B1487" t="s">
        <v>3037</v>
      </c>
      <c r="C1487">
        <v>5</v>
      </c>
      <c r="D1487">
        <v>506</v>
      </c>
      <c r="E1487" t="s">
        <v>2939</v>
      </c>
      <c r="F1487">
        <v>5</v>
      </c>
      <c r="G1487">
        <v>506</v>
      </c>
      <c r="H1487" t="s">
        <v>2939</v>
      </c>
      <c r="I1487" t="s">
        <v>3038</v>
      </c>
      <c r="J1487">
        <v>1146</v>
      </c>
      <c r="K1487">
        <v>839</v>
      </c>
      <c r="L1487">
        <v>19</v>
      </c>
      <c r="M1487">
        <v>820</v>
      </c>
      <c r="N1487">
        <v>352</v>
      </c>
      <c r="O1487">
        <v>142</v>
      </c>
      <c r="P1487">
        <v>185</v>
      </c>
      <c r="Q1487">
        <v>20</v>
      </c>
      <c r="R1487">
        <v>48</v>
      </c>
      <c r="S1487">
        <v>48</v>
      </c>
      <c r="T1487">
        <v>14</v>
      </c>
      <c r="U1487">
        <v>6</v>
      </c>
      <c r="V1487">
        <v>5</v>
      </c>
    </row>
    <row r="1488" spans="1:22" x14ac:dyDescent="0.2">
      <c r="A1488" t="s">
        <v>3039</v>
      </c>
      <c r="B1488" t="s">
        <v>3039</v>
      </c>
      <c r="C1488">
        <v>5</v>
      </c>
      <c r="D1488">
        <v>506</v>
      </c>
      <c r="E1488" t="s">
        <v>2939</v>
      </c>
      <c r="F1488">
        <v>5</v>
      </c>
      <c r="G1488">
        <v>506</v>
      </c>
      <c r="H1488" t="s">
        <v>2939</v>
      </c>
      <c r="I1488" t="s">
        <v>3040</v>
      </c>
      <c r="J1488">
        <v>2410</v>
      </c>
      <c r="K1488">
        <v>1810</v>
      </c>
      <c r="L1488">
        <v>59</v>
      </c>
      <c r="M1488">
        <v>1751</v>
      </c>
      <c r="N1488">
        <v>540</v>
      </c>
      <c r="O1488">
        <v>626</v>
      </c>
      <c r="P1488">
        <v>261</v>
      </c>
      <c r="Q1488">
        <v>42</v>
      </c>
      <c r="R1488">
        <v>150</v>
      </c>
      <c r="S1488">
        <v>72</v>
      </c>
      <c r="T1488">
        <v>46</v>
      </c>
      <c r="U1488">
        <v>2</v>
      </c>
      <c r="V1488">
        <v>12</v>
      </c>
    </row>
    <row r="1489" spans="1:22" x14ac:dyDescent="0.2">
      <c r="A1489" t="s">
        <v>3041</v>
      </c>
      <c r="B1489" t="s">
        <v>3041</v>
      </c>
      <c r="C1489">
        <v>5</v>
      </c>
      <c r="D1489">
        <v>506</v>
      </c>
      <c r="E1489" t="s">
        <v>2939</v>
      </c>
      <c r="F1489">
        <v>5</v>
      </c>
      <c r="G1489">
        <v>506</v>
      </c>
      <c r="H1489" t="s">
        <v>2939</v>
      </c>
      <c r="I1489" t="s">
        <v>3042</v>
      </c>
      <c r="J1489">
        <v>1527</v>
      </c>
      <c r="K1489">
        <v>1030</v>
      </c>
      <c r="L1489">
        <v>31</v>
      </c>
      <c r="M1489">
        <v>999</v>
      </c>
      <c r="N1489">
        <v>167</v>
      </c>
      <c r="O1489">
        <v>351</v>
      </c>
      <c r="P1489">
        <v>232</v>
      </c>
      <c r="Q1489">
        <v>26</v>
      </c>
      <c r="R1489">
        <v>129</v>
      </c>
      <c r="S1489">
        <v>49</v>
      </c>
      <c r="T1489">
        <v>41</v>
      </c>
      <c r="U1489">
        <v>0</v>
      </c>
      <c r="V1489">
        <v>4</v>
      </c>
    </row>
    <row r="1490" spans="1:22" x14ac:dyDescent="0.2">
      <c r="A1490" t="s">
        <v>3043</v>
      </c>
      <c r="B1490" t="s">
        <v>3043</v>
      </c>
      <c r="C1490">
        <v>5</v>
      </c>
      <c r="D1490">
        <v>506</v>
      </c>
      <c r="E1490" t="s">
        <v>2939</v>
      </c>
      <c r="F1490">
        <v>5</v>
      </c>
      <c r="G1490">
        <v>506</v>
      </c>
      <c r="H1490" t="s">
        <v>2939</v>
      </c>
      <c r="I1490" t="s">
        <v>3044</v>
      </c>
      <c r="J1490">
        <v>2484</v>
      </c>
      <c r="K1490">
        <v>1653</v>
      </c>
      <c r="L1490">
        <v>35</v>
      </c>
      <c r="M1490">
        <v>1618</v>
      </c>
      <c r="N1490">
        <v>321</v>
      </c>
      <c r="O1490">
        <v>506</v>
      </c>
      <c r="P1490">
        <v>398</v>
      </c>
      <c r="Q1490">
        <v>43</v>
      </c>
      <c r="R1490">
        <v>183</v>
      </c>
      <c r="S1490">
        <v>86</v>
      </c>
      <c r="T1490">
        <v>66</v>
      </c>
      <c r="U1490">
        <v>9</v>
      </c>
      <c r="V1490">
        <v>6</v>
      </c>
    </row>
    <row r="1491" spans="1:22" x14ac:dyDescent="0.2">
      <c r="A1491" t="s">
        <v>3045</v>
      </c>
      <c r="B1491" t="s">
        <v>3045</v>
      </c>
      <c r="C1491">
        <v>5</v>
      </c>
      <c r="D1491">
        <v>506</v>
      </c>
      <c r="E1491" t="s">
        <v>2939</v>
      </c>
      <c r="F1491">
        <v>5</v>
      </c>
      <c r="G1491">
        <v>506</v>
      </c>
      <c r="H1491" t="s">
        <v>2939</v>
      </c>
      <c r="I1491" t="s">
        <v>3046</v>
      </c>
      <c r="J1491">
        <v>1556</v>
      </c>
      <c r="K1491">
        <v>1067</v>
      </c>
      <c r="L1491">
        <v>29</v>
      </c>
      <c r="M1491">
        <v>1038</v>
      </c>
      <c r="N1491">
        <v>187</v>
      </c>
      <c r="O1491">
        <v>385</v>
      </c>
      <c r="P1491">
        <v>230</v>
      </c>
      <c r="Q1491">
        <v>29</v>
      </c>
      <c r="R1491">
        <v>89</v>
      </c>
      <c r="S1491">
        <v>68</v>
      </c>
      <c r="T1491">
        <v>45</v>
      </c>
      <c r="U1491">
        <v>2</v>
      </c>
      <c r="V1491">
        <v>3</v>
      </c>
    </row>
    <row r="1492" spans="1:22" x14ac:dyDescent="0.2">
      <c r="A1492" t="s">
        <v>3047</v>
      </c>
      <c r="B1492" t="s">
        <v>3047</v>
      </c>
      <c r="C1492">
        <v>5</v>
      </c>
      <c r="D1492">
        <v>506</v>
      </c>
      <c r="E1492" t="s">
        <v>2939</v>
      </c>
      <c r="F1492">
        <v>5</v>
      </c>
      <c r="G1492">
        <v>506</v>
      </c>
      <c r="H1492" t="s">
        <v>2939</v>
      </c>
      <c r="I1492" t="s">
        <v>3048</v>
      </c>
      <c r="J1492">
        <v>3945</v>
      </c>
      <c r="K1492">
        <v>2569</v>
      </c>
      <c r="L1492">
        <v>50</v>
      </c>
      <c r="M1492">
        <v>2519</v>
      </c>
      <c r="N1492">
        <v>603</v>
      </c>
      <c r="O1492">
        <v>640</v>
      </c>
      <c r="P1492">
        <v>687</v>
      </c>
      <c r="Q1492">
        <v>59</v>
      </c>
      <c r="R1492">
        <v>187</v>
      </c>
      <c r="S1492">
        <v>236</v>
      </c>
      <c r="T1492">
        <v>90</v>
      </c>
      <c r="U1492">
        <v>4</v>
      </c>
      <c r="V1492">
        <v>13</v>
      </c>
    </row>
    <row r="1493" spans="1:22" x14ac:dyDescent="0.2">
      <c r="A1493" t="s">
        <v>3049</v>
      </c>
      <c r="B1493" t="s">
        <v>3049</v>
      </c>
      <c r="C1493">
        <v>5</v>
      </c>
      <c r="D1493">
        <v>506</v>
      </c>
      <c r="E1493" t="s">
        <v>2939</v>
      </c>
      <c r="F1493">
        <v>5</v>
      </c>
      <c r="G1493">
        <v>506</v>
      </c>
      <c r="H1493" t="s">
        <v>2939</v>
      </c>
      <c r="I1493" t="s">
        <v>3050</v>
      </c>
      <c r="J1493">
        <v>2042</v>
      </c>
      <c r="K1493">
        <v>1295</v>
      </c>
      <c r="L1493">
        <v>40</v>
      </c>
      <c r="M1493">
        <v>1255</v>
      </c>
      <c r="N1493">
        <v>378</v>
      </c>
      <c r="O1493">
        <v>373</v>
      </c>
      <c r="P1493">
        <v>253</v>
      </c>
      <c r="Q1493">
        <v>28</v>
      </c>
      <c r="R1493">
        <v>83</v>
      </c>
      <c r="S1493">
        <v>75</v>
      </c>
      <c r="T1493">
        <v>50</v>
      </c>
      <c r="U1493">
        <v>8</v>
      </c>
      <c r="V1493">
        <v>7</v>
      </c>
    </row>
    <row r="1494" spans="1:22" x14ac:dyDescent="0.2">
      <c r="A1494" t="s">
        <v>3051</v>
      </c>
      <c r="B1494" t="s">
        <v>3051</v>
      </c>
      <c r="C1494">
        <v>5</v>
      </c>
      <c r="D1494">
        <v>506</v>
      </c>
      <c r="E1494" t="s">
        <v>2939</v>
      </c>
      <c r="F1494">
        <v>5</v>
      </c>
      <c r="G1494">
        <v>506</v>
      </c>
      <c r="H1494" t="s">
        <v>2939</v>
      </c>
      <c r="I1494" t="s">
        <v>3052</v>
      </c>
      <c r="J1494">
        <v>1989</v>
      </c>
      <c r="K1494">
        <v>1396</v>
      </c>
      <c r="L1494">
        <v>38</v>
      </c>
      <c r="M1494">
        <v>1358</v>
      </c>
      <c r="N1494">
        <v>362</v>
      </c>
      <c r="O1494">
        <v>330</v>
      </c>
      <c r="P1494">
        <v>385</v>
      </c>
      <c r="Q1494">
        <v>31</v>
      </c>
      <c r="R1494">
        <v>121</v>
      </c>
      <c r="S1494">
        <v>73</v>
      </c>
      <c r="T1494">
        <v>50</v>
      </c>
      <c r="U1494">
        <v>1</v>
      </c>
      <c r="V1494">
        <v>5</v>
      </c>
    </row>
    <row r="1495" spans="1:22" x14ac:dyDescent="0.2">
      <c r="A1495" t="s">
        <v>3053</v>
      </c>
      <c r="B1495" t="s">
        <v>3053</v>
      </c>
      <c r="C1495">
        <v>5</v>
      </c>
      <c r="D1495">
        <v>506</v>
      </c>
      <c r="E1495" t="s">
        <v>2939</v>
      </c>
      <c r="F1495">
        <v>5</v>
      </c>
      <c r="G1495">
        <v>506</v>
      </c>
      <c r="H1495" t="s">
        <v>2939</v>
      </c>
      <c r="I1495" t="s">
        <v>3054</v>
      </c>
      <c r="J1495">
        <v>2801</v>
      </c>
      <c r="K1495">
        <v>1826</v>
      </c>
      <c r="L1495">
        <v>46</v>
      </c>
      <c r="M1495">
        <v>1780</v>
      </c>
      <c r="N1495">
        <v>410</v>
      </c>
      <c r="O1495">
        <v>517</v>
      </c>
      <c r="P1495">
        <v>431</v>
      </c>
      <c r="Q1495">
        <v>48</v>
      </c>
      <c r="R1495">
        <v>180</v>
      </c>
      <c r="S1495">
        <v>116</v>
      </c>
      <c r="T1495">
        <v>51</v>
      </c>
      <c r="U1495">
        <v>12</v>
      </c>
      <c r="V1495">
        <v>15</v>
      </c>
    </row>
    <row r="1496" spans="1:22" x14ac:dyDescent="0.2">
      <c r="A1496" t="s">
        <v>3055</v>
      </c>
      <c r="B1496" t="s">
        <v>3055</v>
      </c>
      <c r="C1496">
        <v>5</v>
      </c>
      <c r="D1496">
        <v>506</v>
      </c>
      <c r="E1496" t="s">
        <v>2939</v>
      </c>
      <c r="F1496">
        <v>5</v>
      </c>
      <c r="G1496">
        <v>506</v>
      </c>
      <c r="H1496" t="s">
        <v>2939</v>
      </c>
      <c r="I1496" t="s">
        <v>3056</v>
      </c>
      <c r="J1496">
        <v>2408</v>
      </c>
      <c r="K1496">
        <v>1681</v>
      </c>
      <c r="L1496">
        <v>30</v>
      </c>
      <c r="M1496">
        <v>1651</v>
      </c>
      <c r="N1496">
        <v>318</v>
      </c>
      <c r="O1496">
        <v>549</v>
      </c>
      <c r="P1496">
        <v>465</v>
      </c>
      <c r="Q1496">
        <v>61</v>
      </c>
      <c r="R1496">
        <v>108</v>
      </c>
      <c r="S1496">
        <v>100</v>
      </c>
      <c r="T1496">
        <v>34</v>
      </c>
      <c r="U1496">
        <v>5</v>
      </c>
      <c r="V1496">
        <v>11</v>
      </c>
    </row>
    <row r="1497" spans="1:22" x14ac:dyDescent="0.2">
      <c r="A1497" t="s">
        <v>3057</v>
      </c>
      <c r="B1497" t="s">
        <v>3057</v>
      </c>
      <c r="C1497">
        <v>5</v>
      </c>
      <c r="D1497">
        <v>506</v>
      </c>
      <c r="E1497" t="s">
        <v>2939</v>
      </c>
      <c r="F1497">
        <v>5</v>
      </c>
      <c r="G1497">
        <v>506</v>
      </c>
      <c r="H1497" t="s">
        <v>2939</v>
      </c>
      <c r="I1497" t="s">
        <v>3058</v>
      </c>
      <c r="J1497">
        <v>2100</v>
      </c>
      <c r="K1497">
        <v>1402</v>
      </c>
      <c r="L1497">
        <v>24</v>
      </c>
      <c r="M1497">
        <v>1378</v>
      </c>
      <c r="N1497">
        <v>195</v>
      </c>
      <c r="O1497">
        <v>538</v>
      </c>
      <c r="P1497">
        <v>403</v>
      </c>
      <c r="Q1497">
        <v>35</v>
      </c>
      <c r="R1497">
        <v>81</v>
      </c>
      <c r="S1497">
        <v>71</v>
      </c>
      <c r="T1497">
        <v>47</v>
      </c>
      <c r="U1497">
        <v>3</v>
      </c>
      <c r="V1497">
        <v>5</v>
      </c>
    </row>
    <row r="1498" spans="1:22" x14ac:dyDescent="0.2">
      <c r="A1498" t="s">
        <v>3059</v>
      </c>
      <c r="B1498" t="s">
        <v>3059</v>
      </c>
      <c r="C1498">
        <v>5</v>
      </c>
      <c r="D1498">
        <v>506</v>
      </c>
      <c r="E1498" t="s">
        <v>2939</v>
      </c>
      <c r="F1498">
        <v>5</v>
      </c>
      <c r="G1498">
        <v>506</v>
      </c>
      <c r="H1498" t="s">
        <v>2939</v>
      </c>
      <c r="I1498" t="s">
        <v>3060</v>
      </c>
      <c r="J1498">
        <v>11897</v>
      </c>
      <c r="K1498">
        <v>7736</v>
      </c>
      <c r="L1498">
        <v>204</v>
      </c>
      <c r="M1498">
        <v>7532</v>
      </c>
      <c r="N1498">
        <v>2290</v>
      </c>
      <c r="O1498">
        <v>1448</v>
      </c>
      <c r="P1498">
        <v>1802</v>
      </c>
      <c r="Q1498">
        <v>262</v>
      </c>
      <c r="R1498">
        <v>913</v>
      </c>
      <c r="S1498">
        <v>415</v>
      </c>
      <c r="T1498">
        <v>322</v>
      </c>
      <c r="U1498">
        <v>31</v>
      </c>
      <c r="V1498">
        <v>49</v>
      </c>
    </row>
    <row r="1499" spans="1:22" x14ac:dyDescent="0.2">
      <c r="A1499" t="s">
        <v>3061</v>
      </c>
      <c r="B1499" t="s">
        <v>3061</v>
      </c>
      <c r="C1499">
        <v>5</v>
      </c>
      <c r="D1499">
        <v>506</v>
      </c>
      <c r="E1499" t="s">
        <v>2939</v>
      </c>
      <c r="F1499">
        <v>5</v>
      </c>
      <c r="G1499">
        <v>506</v>
      </c>
      <c r="H1499" t="s">
        <v>2939</v>
      </c>
      <c r="I1499" t="s">
        <v>3062</v>
      </c>
      <c r="J1499">
        <v>863</v>
      </c>
      <c r="K1499">
        <v>610</v>
      </c>
      <c r="L1499">
        <v>26</v>
      </c>
      <c r="M1499">
        <v>584</v>
      </c>
      <c r="N1499">
        <v>129</v>
      </c>
      <c r="O1499">
        <v>205</v>
      </c>
      <c r="P1499">
        <v>101</v>
      </c>
      <c r="Q1499">
        <v>23</v>
      </c>
      <c r="R1499">
        <v>79</v>
      </c>
      <c r="S1499">
        <v>28</v>
      </c>
      <c r="T1499">
        <v>16</v>
      </c>
      <c r="U1499">
        <v>0</v>
      </c>
      <c r="V1499">
        <v>3</v>
      </c>
    </row>
    <row r="1500" spans="1:22" x14ac:dyDescent="0.2">
      <c r="A1500" t="s">
        <v>3063</v>
      </c>
      <c r="B1500" t="s">
        <v>3063</v>
      </c>
      <c r="C1500">
        <v>5</v>
      </c>
      <c r="D1500">
        <v>506</v>
      </c>
      <c r="E1500" t="s">
        <v>2939</v>
      </c>
      <c r="F1500">
        <v>5</v>
      </c>
      <c r="G1500">
        <v>506</v>
      </c>
      <c r="H1500" t="s">
        <v>2939</v>
      </c>
      <c r="I1500" t="s">
        <v>3064</v>
      </c>
      <c r="J1500">
        <v>1228</v>
      </c>
      <c r="K1500">
        <v>914</v>
      </c>
      <c r="L1500">
        <v>16</v>
      </c>
      <c r="M1500">
        <v>898</v>
      </c>
      <c r="N1500">
        <v>233</v>
      </c>
      <c r="O1500">
        <v>252</v>
      </c>
      <c r="P1500">
        <v>247</v>
      </c>
      <c r="Q1500">
        <v>24</v>
      </c>
      <c r="R1500">
        <v>59</v>
      </c>
      <c r="S1500">
        <v>57</v>
      </c>
      <c r="T1500">
        <v>20</v>
      </c>
      <c r="U1500">
        <v>1</v>
      </c>
      <c r="V1500">
        <v>5</v>
      </c>
    </row>
    <row r="1501" spans="1:22" x14ac:dyDescent="0.2">
      <c r="A1501" t="s">
        <v>3065</v>
      </c>
      <c r="B1501" t="s">
        <v>3065</v>
      </c>
      <c r="C1501">
        <v>5</v>
      </c>
      <c r="D1501">
        <v>506</v>
      </c>
      <c r="E1501" t="s">
        <v>2939</v>
      </c>
      <c r="F1501">
        <v>5</v>
      </c>
      <c r="G1501">
        <v>506</v>
      </c>
      <c r="H1501" t="s">
        <v>2939</v>
      </c>
      <c r="I1501" t="s">
        <v>3066</v>
      </c>
      <c r="J1501">
        <v>2165</v>
      </c>
      <c r="K1501">
        <v>1508</v>
      </c>
      <c r="L1501">
        <v>37</v>
      </c>
      <c r="M1501">
        <v>1471</v>
      </c>
      <c r="N1501">
        <v>344</v>
      </c>
      <c r="O1501">
        <v>450</v>
      </c>
      <c r="P1501">
        <v>378</v>
      </c>
      <c r="Q1501">
        <v>37</v>
      </c>
      <c r="R1501">
        <v>101</v>
      </c>
      <c r="S1501">
        <v>107</v>
      </c>
      <c r="T1501">
        <v>43</v>
      </c>
      <c r="U1501">
        <v>4</v>
      </c>
      <c r="V1501">
        <v>7</v>
      </c>
    </row>
    <row r="1502" spans="1:22" x14ac:dyDescent="0.2">
      <c r="A1502" t="s">
        <v>3067</v>
      </c>
      <c r="B1502" t="s">
        <v>3067</v>
      </c>
      <c r="C1502">
        <v>5</v>
      </c>
      <c r="D1502">
        <v>506</v>
      </c>
      <c r="E1502" t="s">
        <v>2939</v>
      </c>
      <c r="F1502">
        <v>5</v>
      </c>
      <c r="G1502">
        <v>506</v>
      </c>
      <c r="H1502" t="s">
        <v>2939</v>
      </c>
      <c r="I1502" t="s">
        <v>3068</v>
      </c>
      <c r="J1502">
        <v>1458</v>
      </c>
      <c r="K1502">
        <v>1013</v>
      </c>
      <c r="L1502">
        <v>24</v>
      </c>
      <c r="M1502">
        <v>989</v>
      </c>
      <c r="N1502">
        <v>211</v>
      </c>
      <c r="O1502">
        <v>294</v>
      </c>
      <c r="P1502">
        <v>295</v>
      </c>
      <c r="Q1502">
        <v>20</v>
      </c>
      <c r="R1502">
        <v>83</v>
      </c>
      <c r="S1502">
        <v>54</v>
      </c>
      <c r="T1502">
        <v>21</v>
      </c>
      <c r="U1502">
        <v>2</v>
      </c>
      <c r="V1502">
        <v>9</v>
      </c>
    </row>
    <row r="1503" spans="1:22" x14ac:dyDescent="0.2">
      <c r="A1503" t="s">
        <v>3069</v>
      </c>
      <c r="B1503" t="s">
        <v>3069</v>
      </c>
      <c r="C1503">
        <v>5</v>
      </c>
      <c r="D1503">
        <v>506</v>
      </c>
      <c r="E1503" t="s">
        <v>2939</v>
      </c>
      <c r="F1503">
        <v>5</v>
      </c>
      <c r="G1503">
        <v>506</v>
      </c>
      <c r="H1503" t="s">
        <v>2939</v>
      </c>
      <c r="I1503" t="s">
        <v>3070</v>
      </c>
      <c r="J1503">
        <v>2263</v>
      </c>
      <c r="K1503">
        <v>1578</v>
      </c>
      <c r="L1503">
        <v>50</v>
      </c>
      <c r="M1503">
        <v>1528</v>
      </c>
      <c r="N1503">
        <v>565</v>
      </c>
      <c r="O1503">
        <v>359</v>
      </c>
      <c r="P1503">
        <v>333</v>
      </c>
      <c r="Q1503">
        <v>53</v>
      </c>
      <c r="R1503">
        <v>101</v>
      </c>
      <c r="S1503">
        <v>67</v>
      </c>
      <c r="T1503">
        <v>37</v>
      </c>
      <c r="U1503">
        <v>5</v>
      </c>
      <c r="V1503">
        <v>8</v>
      </c>
    </row>
    <row r="1504" spans="1:22" x14ac:dyDescent="0.2">
      <c r="A1504" t="s">
        <v>3071</v>
      </c>
      <c r="B1504" t="s">
        <v>3071</v>
      </c>
      <c r="C1504">
        <v>5</v>
      </c>
      <c r="D1504">
        <v>506</v>
      </c>
      <c r="E1504" t="s">
        <v>2939</v>
      </c>
      <c r="F1504">
        <v>5</v>
      </c>
      <c r="G1504">
        <v>506</v>
      </c>
      <c r="H1504" t="s">
        <v>2939</v>
      </c>
      <c r="I1504" t="s">
        <v>3072</v>
      </c>
      <c r="J1504">
        <v>454</v>
      </c>
      <c r="K1504">
        <v>310</v>
      </c>
      <c r="L1504">
        <v>3</v>
      </c>
      <c r="M1504">
        <v>307</v>
      </c>
      <c r="N1504">
        <v>54</v>
      </c>
      <c r="O1504">
        <v>72</v>
      </c>
      <c r="P1504">
        <v>128</v>
      </c>
      <c r="Q1504">
        <v>8</v>
      </c>
      <c r="R1504">
        <v>19</v>
      </c>
      <c r="S1504">
        <v>18</v>
      </c>
      <c r="T1504">
        <v>8</v>
      </c>
      <c r="U1504">
        <v>0</v>
      </c>
      <c r="V1504">
        <v>0</v>
      </c>
    </row>
    <row r="1505" spans="1:23" x14ac:dyDescent="0.2">
      <c r="A1505" t="s">
        <v>3073</v>
      </c>
      <c r="B1505" t="s">
        <v>3073</v>
      </c>
      <c r="C1505">
        <v>5</v>
      </c>
      <c r="D1505">
        <v>506</v>
      </c>
      <c r="E1505" t="s">
        <v>2939</v>
      </c>
      <c r="F1505">
        <v>5</v>
      </c>
      <c r="G1505">
        <v>506</v>
      </c>
      <c r="H1505" t="s">
        <v>2939</v>
      </c>
      <c r="I1505" t="s">
        <v>3074</v>
      </c>
      <c r="J1505">
        <v>914</v>
      </c>
      <c r="K1505">
        <v>576</v>
      </c>
      <c r="L1505">
        <v>9</v>
      </c>
      <c r="M1505">
        <v>567</v>
      </c>
      <c r="N1505">
        <v>150</v>
      </c>
      <c r="O1505">
        <v>205</v>
      </c>
      <c r="P1505">
        <v>129</v>
      </c>
      <c r="Q1505">
        <v>17</v>
      </c>
      <c r="R1505">
        <v>31</v>
      </c>
      <c r="S1505">
        <v>24</v>
      </c>
      <c r="T1505">
        <v>10</v>
      </c>
      <c r="U1505">
        <v>0</v>
      </c>
      <c r="V1505">
        <v>1</v>
      </c>
    </row>
    <row r="1506" spans="1:23" x14ac:dyDescent="0.2">
      <c r="A1506" t="s">
        <v>3075</v>
      </c>
      <c r="B1506" t="s">
        <v>3075</v>
      </c>
      <c r="C1506">
        <v>5</v>
      </c>
      <c r="D1506">
        <v>506</v>
      </c>
      <c r="E1506" t="s">
        <v>2939</v>
      </c>
      <c r="F1506">
        <v>5</v>
      </c>
      <c r="G1506">
        <v>506</v>
      </c>
      <c r="H1506" t="s">
        <v>2939</v>
      </c>
      <c r="I1506" t="s">
        <v>3076</v>
      </c>
      <c r="J1506">
        <v>310</v>
      </c>
      <c r="K1506">
        <v>218</v>
      </c>
      <c r="L1506">
        <v>11</v>
      </c>
      <c r="M1506">
        <v>207</v>
      </c>
      <c r="N1506">
        <v>37</v>
      </c>
      <c r="O1506">
        <v>80</v>
      </c>
      <c r="P1506">
        <v>38</v>
      </c>
      <c r="Q1506">
        <v>9</v>
      </c>
      <c r="R1506">
        <v>19</v>
      </c>
      <c r="S1506">
        <v>11</v>
      </c>
      <c r="T1506">
        <v>8</v>
      </c>
      <c r="U1506">
        <v>1</v>
      </c>
      <c r="V1506">
        <v>4</v>
      </c>
    </row>
    <row r="1507" spans="1:23" x14ac:dyDescent="0.2">
      <c r="A1507" t="s">
        <v>3077</v>
      </c>
      <c r="B1507" t="s">
        <v>3077</v>
      </c>
      <c r="C1507">
        <v>5</v>
      </c>
      <c r="D1507">
        <v>506</v>
      </c>
      <c r="E1507" t="s">
        <v>2939</v>
      </c>
      <c r="F1507">
        <v>5</v>
      </c>
      <c r="G1507">
        <v>506</v>
      </c>
      <c r="H1507" t="s">
        <v>2939</v>
      </c>
      <c r="I1507" t="s">
        <v>3078</v>
      </c>
      <c r="J1507">
        <v>6678</v>
      </c>
      <c r="K1507">
        <v>4078</v>
      </c>
      <c r="L1507">
        <v>73</v>
      </c>
      <c r="M1507">
        <v>4005</v>
      </c>
      <c r="N1507">
        <v>1225</v>
      </c>
      <c r="O1507">
        <v>847</v>
      </c>
      <c r="P1507">
        <v>974</v>
      </c>
      <c r="Q1507">
        <v>116</v>
      </c>
      <c r="R1507">
        <v>419</v>
      </c>
      <c r="S1507">
        <v>225</v>
      </c>
      <c r="T1507">
        <v>163</v>
      </c>
      <c r="U1507">
        <v>12</v>
      </c>
      <c r="V1507">
        <v>24</v>
      </c>
    </row>
    <row r="1508" spans="1:23" x14ac:dyDescent="0.2">
      <c r="A1508" t="s">
        <v>3079</v>
      </c>
      <c r="B1508" t="s">
        <v>3079</v>
      </c>
      <c r="C1508">
        <v>5</v>
      </c>
      <c r="D1508">
        <v>506</v>
      </c>
      <c r="E1508" t="s">
        <v>2939</v>
      </c>
      <c r="F1508">
        <v>5</v>
      </c>
      <c r="G1508">
        <v>506</v>
      </c>
      <c r="H1508" t="s">
        <v>2939</v>
      </c>
      <c r="I1508" t="s">
        <v>3080</v>
      </c>
      <c r="J1508">
        <v>0</v>
      </c>
      <c r="K1508">
        <v>5322</v>
      </c>
      <c r="L1508">
        <v>95</v>
      </c>
      <c r="M1508">
        <v>5227</v>
      </c>
      <c r="N1508">
        <v>1347</v>
      </c>
      <c r="O1508">
        <v>1491</v>
      </c>
      <c r="P1508">
        <v>794</v>
      </c>
      <c r="Q1508">
        <v>117</v>
      </c>
      <c r="R1508">
        <v>883</v>
      </c>
      <c r="S1508">
        <v>311</v>
      </c>
      <c r="T1508">
        <v>214</v>
      </c>
      <c r="U1508">
        <v>27</v>
      </c>
      <c r="V1508">
        <v>43</v>
      </c>
    </row>
    <row r="1509" spans="1:23" x14ac:dyDescent="0.2">
      <c r="A1509" t="s">
        <v>3081</v>
      </c>
      <c r="B1509" t="s">
        <v>3081</v>
      </c>
      <c r="C1509">
        <v>6</v>
      </c>
      <c r="D1509">
        <v>601</v>
      </c>
      <c r="E1509" t="s">
        <v>3082</v>
      </c>
      <c r="F1509">
        <v>6</v>
      </c>
      <c r="G1509">
        <v>601</v>
      </c>
      <c r="H1509" t="s">
        <v>3082</v>
      </c>
      <c r="I1509" t="s">
        <v>3083</v>
      </c>
      <c r="J1509">
        <v>196557</v>
      </c>
      <c r="K1509">
        <v>115274</v>
      </c>
      <c r="L1509">
        <v>1389</v>
      </c>
      <c r="M1509">
        <v>113885</v>
      </c>
      <c r="N1509">
        <v>21795</v>
      </c>
      <c r="O1509">
        <v>18369</v>
      </c>
      <c r="P1509">
        <v>23590</v>
      </c>
      <c r="Q1509">
        <v>4485</v>
      </c>
      <c r="R1509">
        <v>23220</v>
      </c>
      <c r="S1509">
        <v>8433</v>
      </c>
      <c r="T1509">
        <v>7909</v>
      </c>
      <c r="U1509">
        <v>3971</v>
      </c>
      <c r="V1509">
        <v>1836</v>
      </c>
      <c r="W1509">
        <v>277</v>
      </c>
    </row>
    <row r="1510" spans="1:23" x14ac:dyDescent="0.2">
      <c r="A1510" t="s">
        <v>3084</v>
      </c>
      <c r="B1510" t="s">
        <v>3084</v>
      </c>
      <c r="C1510">
        <v>6</v>
      </c>
      <c r="D1510">
        <v>601</v>
      </c>
      <c r="E1510" t="s">
        <v>3082</v>
      </c>
      <c r="F1510">
        <v>6</v>
      </c>
      <c r="G1510">
        <v>601</v>
      </c>
      <c r="H1510" t="s">
        <v>3082</v>
      </c>
      <c r="I1510" t="s">
        <v>3085</v>
      </c>
      <c r="J1510">
        <v>0</v>
      </c>
      <c r="K1510">
        <v>22414</v>
      </c>
      <c r="L1510">
        <v>181</v>
      </c>
      <c r="M1510">
        <v>22233</v>
      </c>
      <c r="N1510">
        <v>3447</v>
      </c>
      <c r="O1510">
        <v>4853</v>
      </c>
      <c r="P1510">
        <v>2703</v>
      </c>
      <c r="Q1510">
        <v>687</v>
      </c>
      <c r="R1510">
        <v>6354</v>
      </c>
      <c r="S1510">
        <v>1462</v>
      </c>
      <c r="T1510">
        <v>1659</v>
      </c>
      <c r="U1510">
        <v>656</v>
      </c>
      <c r="V1510">
        <v>350</v>
      </c>
      <c r="W1510">
        <v>62</v>
      </c>
    </row>
    <row r="1511" spans="1:23" x14ac:dyDescent="0.2">
      <c r="A1511" t="s">
        <v>3086</v>
      </c>
      <c r="B1511" t="s">
        <v>3086</v>
      </c>
      <c r="C1511">
        <v>6</v>
      </c>
      <c r="D1511">
        <v>603</v>
      </c>
      <c r="E1511" t="s">
        <v>3087</v>
      </c>
      <c r="F1511">
        <v>6</v>
      </c>
      <c r="G1511">
        <v>603</v>
      </c>
      <c r="H1511" t="s">
        <v>3087</v>
      </c>
      <c r="I1511" t="s">
        <v>3088</v>
      </c>
      <c r="J1511">
        <v>1177</v>
      </c>
      <c r="K1511">
        <v>795</v>
      </c>
      <c r="L1511">
        <v>10</v>
      </c>
      <c r="M1511">
        <v>785</v>
      </c>
      <c r="N1511">
        <v>132</v>
      </c>
      <c r="O1511">
        <v>256</v>
      </c>
      <c r="P1511">
        <v>228</v>
      </c>
      <c r="Q1511">
        <v>39</v>
      </c>
      <c r="R1511">
        <v>40</v>
      </c>
      <c r="S1511">
        <v>71</v>
      </c>
      <c r="T1511">
        <v>13</v>
      </c>
      <c r="U1511">
        <v>0</v>
      </c>
      <c r="V1511">
        <v>1</v>
      </c>
      <c r="W1511">
        <v>5</v>
      </c>
    </row>
    <row r="1512" spans="1:23" x14ac:dyDescent="0.2">
      <c r="A1512" t="s">
        <v>3089</v>
      </c>
      <c r="B1512" t="s">
        <v>3089</v>
      </c>
      <c r="C1512">
        <v>6</v>
      </c>
      <c r="D1512">
        <v>603</v>
      </c>
      <c r="E1512" t="s">
        <v>3087</v>
      </c>
      <c r="F1512">
        <v>6</v>
      </c>
      <c r="G1512">
        <v>603</v>
      </c>
      <c r="H1512" t="s">
        <v>3087</v>
      </c>
      <c r="I1512" t="s">
        <v>3090</v>
      </c>
      <c r="J1512">
        <v>6655</v>
      </c>
      <c r="K1512">
        <v>3840</v>
      </c>
      <c r="L1512">
        <v>66</v>
      </c>
      <c r="M1512">
        <v>3774</v>
      </c>
      <c r="N1512">
        <v>1317</v>
      </c>
      <c r="O1512">
        <v>578</v>
      </c>
      <c r="P1512">
        <v>776</v>
      </c>
      <c r="Q1512">
        <v>167</v>
      </c>
      <c r="R1512">
        <v>359</v>
      </c>
      <c r="S1512">
        <v>346</v>
      </c>
      <c r="T1512">
        <v>113</v>
      </c>
      <c r="U1512">
        <v>62</v>
      </c>
      <c r="V1512">
        <v>32</v>
      </c>
      <c r="W1512">
        <v>24</v>
      </c>
    </row>
    <row r="1513" spans="1:23" x14ac:dyDescent="0.2">
      <c r="A1513" t="s">
        <v>3091</v>
      </c>
      <c r="B1513" t="s">
        <v>3091</v>
      </c>
      <c r="C1513">
        <v>6</v>
      </c>
      <c r="D1513">
        <v>603</v>
      </c>
      <c r="E1513" t="s">
        <v>3087</v>
      </c>
      <c r="F1513">
        <v>6</v>
      </c>
      <c r="G1513">
        <v>603</v>
      </c>
      <c r="H1513" t="s">
        <v>3087</v>
      </c>
      <c r="I1513" t="s">
        <v>3092</v>
      </c>
      <c r="J1513">
        <v>1187</v>
      </c>
      <c r="K1513">
        <v>760</v>
      </c>
      <c r="L1513">
        <v>13</v>
      </c>
      <c r="M1513">
        <v>747</v>
      </c>
      <c r="N1513">
        <v>196</v>
      </c>
      <c r="O1513">
        <v>153</v>
      </c>
      <c r="P1513">
        <v>193</v>
      </c>
      <c r="Q1513">
        <v>54</v>
      </c>
      <c r="R1513">
        <v>51</v>
      </c>
      <c r="S1513">
        <v>71</v>
      </c>
      <c r="T1513">
        <v>17</v>
      </c>
      <c r="U1513">
        <v>3</v>
      </c>
      <c r="V1513">
        <v>6</v>
      </c>
      <c r="W1513">
        <v>3</v>
      </c>
    </row>
    <row r="1514" spans="1:23" x14ac:dyDescent="0.2">
      <c r="A1514" t="s">
        <v>3093</v>
      </c>
      <c r="B1514" t="s">
        <v>3093</v>
      </c>
      <c r="C1514">
        <v>6</v>
      </c>
      <c r="D1514">
        <v>603</v>
      </c>
      <c r="E1514" t="s">
        <v>3087</v>
      </c>
      <c r="F1514">
        <v>6</v>
      </c>
      <c r="G1514">
        <v>603</v>
      </c>
      <c r="H1514" t="s">
        <v>3087</v>
      </c>
      <c r="I1514" t="s">
        <v>3094</v>
      </c>
      <c r="J1514">
        <v>2413</v>
      </c>
      <c r="K1514">
        <v>1546</v>
      </c>
      <c r="L1514">
        <v>21</v>
      </c>
      <c r="M1514">
        <v>1525</v>
      </c>
      <c r="N1514">
        <v>642</v>
      </c>
      <c r="O1514">
        <v>206</v>
      </c>
      <c r="P1514">
        <v>322</v>
      </c>
      <c r="Q1514">
        <v>52</v>
      </c>
      <c r="R1514">
        <v>105</v>
      </c>
      <c r="S1514">
        <v>126</v>
      </c>
      <c r="T1514">
        <v>47</v>
      </c>
      <c r="U1514">
        <v>14</v>
      </c>
      <c r="V1514">
        <v>9</v>
      </c>
      <c r="W1514">
        <v>2</v>
      </c>
    </row>
    <row r="1515" spans="1:23" x14ac:dyDescent="0.2">
      <c r="A1515" t="s">
        <v>3095</v>
      </c>
      <c r="B1515" t="s">
        <v>3095</v>
      </c>
      <c r="C1515">
        <v>6</v>
      </c>
      <c r="D1515">
        <v>603</v>
      </c>
      <c r="E1515" t="s">
        <v>3087</v>
      </c>
      <c r="F1515">
        <v>6</v>
      </c>
      <c r="G1515">
        <v>603</v>
      </c>
      <c r="H1515" t="s">
        <v>3087</v>
      </c>
      <c r="I1515" t="s">
        <v>3096</v>
      </c>
      <c r="J1515">
        <v>124</v>
      </c>
      <c r="K1515">
        <v>90</v>
      </c>
      <c r="L1515">
        <v>3</v>
      </c>
      <c r="M1515">
        <v>87</v>
      </c>
      <c r="N1515">
        <v>11</v>
      </c>
      <c r="O1515">
        <v>27</v>
      </c>
      <c r="P1515">
        <v>26</v>
      </c>
      <c r="Q1515">
        <v>3</v>
      </c>
      <c r="R1515">
        <v>7</v>
      </c>
      <c r="S1515">
        <v>10</v>
      </c>
      <c r="T1515">
        <v>2</v>
      </c>
      <c r="U1515">
        <v>0</v>
      </c>
      <c r="V1515">
        <v>1</v>
      </c>
      <c r="W1515">
        <v>0</v>
      </c>
    </row>
    <row r="1516" spans="1:23" x14ac:dyDescent="0.2">
      <c r="A1516" t="s">
        <v>3097</v>
      </c>
      <c r="B1516" t="s">
        <v>3097</v>
      </c>
      <c r="C1516">
        <v>6</v>
      </c>
      <c r="D1516">
        <v>603</v>
      </c>
      <c r="E1516" t="s">
        <v>3087</v>
      </c>
      <c r="F1516">
        <v>6</v>
      </c>
      <c r="G1516">
        <v>603</v>
      </c>
      <c r="H1516" t="s">
        <v>3087</v>
      </c>
      <c r="I1516" t="s">
        <v>3098</v>
      </c>
      <c r="J1516">
        <v>1926</v>
      </c>
      <c r="K1516">
        <v>1256</v>
      </c>
      <c r="L1516">
        <v>22</v>
      </c>
      <c r="M1516">
        <v>1234</v>
      </c>
      <c r="N1516">
        <v>337</v>
      </c>
      <c r="O1516">
        <v>209</v>
      </c>
      <c r="P1516">
        <v>302</v>
      </c>
      <c r="Q1516">
        <v>73</v>
      </c>
      <c r="R1516">
        <v>86</v>
      </c>
      <c r="S1516">
        <v>164</v>
      </c>
      <c r="T1516">
        <v>43</v>
      </c>
      <c r="U1516">
        <v>10</v>
      </c>
      <c r="V1516">
        <v>9</v>
      </c>
      <c r="W1516">
        <v>1</v>
      </c>
    </row>
    <row r="1517" spans="1:23" x14ac:dyDescent="0.2">
      <c r="A1517" t="s">
        <v>3099</v>
      </c>
      <c r="B1517" t="s">
        <v>3099</v>
      </c>
      <c r="C1517">
        <v>6</v>
      </c>
      <c r="D1517">
        <v>603</v>
      </c>
      <c r="E1517" t="s">
        <v>3087</v>
      </c>
      <c r="F1517">
        <v>6</v>
      </c>
      <c r="G1517">
        <v>603</v>
      </c>
      <c r="H1517" t="s">
        <v>3087</v>
      </c>
      <c r="I1517" t="s">
        <v>3100</v>
      </c>
      <c r="J1517">
        <v>223</v>
      </c>
      <c r="K1517">
        <v>178</v>
      </c>
      <c r="L1517">
        <v>1</v>
      </c>
      <c r="M1517">
        <v>177</v>
      </c>
      <c r="N1517">
        <v>22</v>
      </c>
      <c r="O1517">
        <v>67</v>
      </c>
      <c r="P1517">
        <v>38</v>
      </c>
      <c r="Q1517">
        <v>12</v>
      </c>
      <c r="R1517">
        <v>9</v>
      </c>
      <c r="S1517">
        <v>26</v>
      </c>
      <c r="T1517">
        <v>3</v>
      </c>
      <c r="U1517">
        <v>0</v>
      </c>
      <c r="V1517">
        <v>0</v>
      </c>
      <c r="W1517">
        <v>0</v>
      </c>
    </row>
    <row r="1518" spans="1:23" x14ac:dyDescent="0.2">
      <c r="A1518" t="s">
        <v>3101</v>
      </c>
      <c r="B1518" t="s">
        <v>3101</v>
      </c>
      <c r="C1518">
        <v>6</v>
      </c>
      <c r="D1518">
        <v>603</v>
      </c>
      <c r="E1518" t="s">
        <v>3087</v>
      </c>
      <c r="F1518">
        <v>6</v>
      </c>
      <c r="G1518">
        <v>603</v>
      </c>
      <c r="H1518" t="s">
        <v>3087</v>
      </c>
      <c r="I1518" t="s">
        <v>3102</v>
      </c>
      <c r="J1518">
        <v>1239</v>
      </c>
      <c r="K1518">
        <v>892</v>
      </c>
      <c r="L1518">
        <v>23</v>
      </c>
      <c r="M1518">
        <v>869</v>
      </c>
      <c r="N1518">
        <v>120</v>
      </c>
      <c r="O1518">
        <v>216</v>
      </c>
      <c r="P1518">
        <v>241</v>
      </c>
      <c r="Q1518">
        <v>60</v>
      </c>
      <c r="R1518">
        <v>66</v>
      </c>
      <c r="S1518">
        <v>116</v>
      </c>
      <c r="T1518">
        <v>40</v>
      </c>
      <c r="U1518">
        <v>4</v>
      </c>
      <c r="V1518">
        <v>3</v>
      </c>
      <c r="W1518">
        <v>3</v>
      </c>
    </row>
    <row r="1519" spans="1:23" x14ac:dyDescent="0.2">
      <c r="A1519" t="s">
        <v>3103</v>
      </c>
      <c r="B1519" t="s">
        <v>3103</v>
      </c>
      <c r="C1519">
        <v>6</v>
      </c>
      <c r="D1519">
        <v>603</v>
      </c>
      <c r="E1519" t="s">
        <v>3087</v>
      </c>
      <c r="F1519">
        <v>6</v>
      </c>
      <c r="G1519">
        <v>603</v>
      </c>
      <c r="H1519" t="s">
        <v>3087</v>
      </c>
      <c r="I1519" t="s">
        <v>3104</v>
      </c>
      <c r="J1519">
        <v>844</v>
      </c>
      <c r="K1519">
        <v>597</v>
      </c>
      <c r="L1519">
        <v>4</v>
      </c>
      <c r="M1519">
        <v>593</v>
      </c>
      <c r="N1519">
        <v>94</v>
      </c>
      <c r="O1519">
        <v>184</v>
      </c>
      <c r="P1519">
        <v>151</v>
      </c>
      <c r="Q1519">
        <v>24</v>
      </c>
      <c r="R1519">
        <v>39</v>
      </c>
      <c r="S1519">
        <v>72</v>
      </c>
      <c r="T1519">
        <v>24</v>
      </c>
      <c r="U1519">
        <v>3</v>
      </c>
      <c r="V1519">
        <v>2</v>
      </c>
      <c r="W1519">
        <v>0</v>
      </c>
    </row>
    <row r="1520" spans="1:23" x14ac:dyDescent="0.2">
      <c r="A1520" t="s">
        <v>3105</v>
      </c>
      <c r="B1520" t="s">
        <v>3105</v>
      </c>
      <c r="C1520">
        <v>6</v>
      </c>
      <c r="D1520">
        <v>603</v>
      </c>
      <c r="E1520" t="s">
        <v>3087</v>
      </c>
      <c r="F1520">
        <v>6</v>
      </c>
      <c r="G1520">
        <v>603</v>
      </c>
      <c r="H1520" t="s">
        <v>3087</v>
      </c>
      <c r="I1520" t="s">
        <v>3106</v>
      </c>
      <c r="J1520">
        <v>241</v>
      </c>
      <c r="K1520">
        <v>170</v>
      </c>
      <c r="L1520">
        <v>0</v>
      </c>
      <c r="M1520">
        <v>170</v>
      </c>
      <c r="N1520">
        <v>40</v>
      </c>
      <c r="O1520">
        <v>48</v>
      </c>
      <c r="P1520">
        <v>44</v>
      </c>
      <c r="Q1520">
        <v>6</v>
      </c>
      <c r="R1520">
        <v>6</v>
      </c>
      <c r="S1520">
        <v>20</v>
      </c>
      <c r="T1520">
        <v>4</v>
      </c>
      <c r="U1520">
        <v>1</v>
      </c>
      <c r="V1520">
        <v>1</v>
      </c>
      <c r="W1520">
        <v>0</v>
      </c>
    </row>
    <row r="1521" spans="1:23" x14ac:dyDescent="0.2">
      <c r="A1521" t="s">
        <v>3107</v>
      </c>
      <c r="B1521" t="s">
        <v>3107</v>
      </c>
      <c r="C1521">
        <v>6</v>
      </c>
      <c r="D1521">
        <v>603</v>
      </c>
      <c r="E1521" t="s">
        <v>3087</v>
      </c>
      <c r="F1521">
        <v>6</v>
      </c>
      <c r="G1521">
        <v>603</v>
      </c>
      <c r="H1521" t="s">
        <v>3087</v>
      </c>
      <c r="I1521" t="s">
        <v>3108</v>
      </c>
      <c r="J1521">
        <v>2378</v>
      </c>
      <c r="K1521">
        <v>1547</v>
      </c>
      <c r="L1521">
        <v>24</v>
      </c>
      <c r="M1521">
        <v>1523</v>
      </c>
      <c r="N1521">
        <v>352</v>
      </c>
      <c r="O1521">
        <v>482</v>
      </c>
      <c r="P1521">
        <v>299</v>
      </c>
      <c r="Q1521">
        <v>64</v>
      </c>
      <c r="R1521">
        <v>125</v>
      </c>
      <c r="S1521">
        <v>156</v>
      </c>
      <c r="T1521">
        <v>29</v>
      </c>
      <c r="U1521">
        <v>6</v>
      </c>
      <c r="V1521">
        <v>4</v>
      </c>
      <c r="W1521">
        <v>6</v>
      </c>
    </row>
    <row r="1522" spans="1:23" x14ac:dyDescent="0.2">
      <c r="A1522" t="s">
        <v>3109</v>
      </c>
      <c r="B1522" t="s">
        <v>3109</v>
      </c>
      <c r="C1522">
        <v>6</v>
      </c>
      <c r="D1522">
        <v>603</v>
      </c>
      <c r="E1522" t="s">
        <v>3087</v>
      </c>
      <c r="F1522">
        <v>6</v>
      </c>
      <c r="G1522">
        <v>603</v>
      </c>
      <c r="H1522" t="s">
        <v>3087</v>
      </c>
      <c r="I1522" t="s">
        <v>3110</v>
      </c>
      <c r="J1522">
        <v>1190</v>
      </c>
      <c r="K1522">
        <v>842</v>
      </c>
      <c r="L1522">
        <v>24</v>
      </c>
      <c r="M1522">
        <v>818</v>
      </c>
      <c r="N1522">
        <v>162</v>
      </c>
      <c r="O1522">
        <v>218</v>
      </c>
      <c r="P1522">
        <v>261</v>
      </c>
      <c r="Q1522">
        <v>50</v>
      </c>
      <c r="R1522">
        <v>20</v>
      </c>
      <c r="S1522">
        <v>95</v>
      </c>
      <c r="T1522">
        <v>5</v>
      </c>
      <c r="U1522">
        <v>1</v>
      </c>
      <c r="V1522">
        <v>4</v>
      </c>
      <c r="W1522">
        <v>2</v>
      </c>
    </row>
    <row r="1523" spans="1:23" x14ac:dyDescent="0.2">
      <c r="A1523" t="s">
        <v>3111</v>
      </c>
      <c r="B1523" t="s">
        <v>3111</v>
      </c>
      <c r="C1523">
        <v>6</v>
      </c>
      <c r="D1523">
        <v>603</v>
      </c>
      <c r="E1523" t="s">
        <v>3087</v>
      </c>
      <c r="F1523">
        <v>6</v>
      </c>
      <c r="G1523">
        <v>603</v>
      </c>
      <c r="H1523" t="s">
        <v>3087</v>
      </c>
      <c r="I1523" t="s">
        <v>3112</v>
      </c>
      <c r="J1523">
        <v>342</v>
      </c>
      <c r="K1523">
        <v>241</v>
      </c>
      <c r="L1523">
        <v>1</v>
      </c>
      <c r="M1523">
        <v>240</v>
      </c>
      <c r="N1523">
        <v>42</v>
      </c>
      <c r="O1523">
        <v>65</v>
      </c>
      <c r="P1523">
        <v>68</v>
      </c>
      <c r="Q1523">
        <v>6</v>
      </c>
      <c r="R1523">
        <v>18</v>
      </c>
      <c r="S1523">
        <v>32</v>
      </c>
      <c r="T1523">
        <v>5</v>
      </c>
      <c r="U1523">
        <v>1</v>
      </c>
      <c r="V1523">
        <v>3</v>
      </c>
      <c r="W1523">
        <v>0</v>
      </c>
    </row>
    <row r="1524" spans="1:23" x14ac:dyDescent="0.2">
      <c r="A1524" t="s">
        <v>3113</v>
      </c>
      <c r="B1524" t="s">
        <v>3113</v>
      </c>
      <c r="C1524">
        <v>6</v>
      </c>
      <c r="D1524">
        <v>603</v>
      </c>
      <c r="E1524" t="s">
        <v>3087</v>
      </c>
      <c r="F1524">
        <v>6</v>
      </c>
      <c r="G1524">
        <v>603</v>
      </c>
      <c r="H1524" t="s">
        <v>3087</v>
      </c>
      <c r="I1524" t="s">
        <v>3114</v>
      </c>
      <c r="J1524">
        <v>1780</v>
      </c>
      <c r="K1524">
        <v>1225</v>
      </c>
      <c r="L1524">
        <v>18</v>
      </c>
      <c r="M1524">
        <v>1207</v>
      </c>
      <c r="N1524">
        <v>374</v>
      </c>
      <c r="O1524">
        <v>205</v>
      </c>
      <c r="P1524">
        <v>334</v>
      </c>
      <c r="Q1524">
        <v>55</v>
      </c>
      <c r="R1524">
        <v>59</v>
      </c>
      <c r="S1524">
        <v>129</v>
      </c>
      <c r="T1524">
        <v>38</v>
      </c>
      <c r="U1524">
        <v>9</v>
      </c>
      <c r="V1524">
        <v>1</v>
      </c>
      <c r="W1524">
        <v>3</v>
      </c>
    </row>
    <row r="1525" spans="1:23" x14ac:dyDescent="0.2">
      <c r="A1525" t="s">
        <v>3115</v>
      </c>
      <c r="B1525" t="s">
        <v>3115</v>
      </c>
      <c r="C1525">
        <v>6</v>
      </c>
      <c r="D1525">
        <v>603</v>
      </c>
      <c r="E1525" t="s">
        <v>3087</v>
      </c>
      <c r="F1525">
        <v>6</v>
      </c>
      <c r="G1525">
        <v>603</v>
      </c>
      <c r="H1525" t="s">
        <v>3087</v>
      </c>
      <c r="I1525" t="s">
        <v>3116</v>
      </c>
      <c r="J1525">
        <v>167</v>
      </c>
      <c r="K1525">
        <v>119</v>
      </c>
      <c r="L1525">
        <v>1</v>
      </c>
      <c r="M1525">
        <v>118</v>
      </c>
      <c r="N1525">
        <v>28</v>
      </c>
      <c r="O1525">
        <v>30</v>
      </c>
      <c r="P1525">
        <v>24</v>
      </c>
      <c r="Q1525">
        <v>7</v>
      </c>
      <c r="R1525">
        <v>9</v>
      </c>
      <c r="S1525">
        <v>19</v>
      </c>
      <c r="T1525">
        <v>0</v>
      </c>
      <c r="U1525">
        <v>0</v>
      </c>
      <c r="V1525">
        <v>1</v>
      </c>
      <c r="W1525">
        <v>0</v>
      </c>
    </row>
    <row r="1526" spans="1:23" x14ac:dyDescent="0.2">
      <c r="A1526" t="s">
        <v>3117</v>
      </c>
      <c r="B1526" t="s">
        <v>3117</v>
      </c>
      <c r="C1526">
        <v>6</v>
      </c>
      <c r="D1526">
        <v>603</v>
      </c>
      <c r="E1526" t="s">
        <v>3087</v>
      </c>
      <c r="F1526">
        <v>6</v>
      </c>
      <c r="G1526">
        <v>603</v>
      </c>
      <c r="H1526" t="s">
        <v>3087</v>
      </c>
      <c r="I1526" t="s">
        <v>3118</v>
      </c>
      <c r="J1526">
        <v>2726</v>
      </c>
      <c r="K1526">
        <v>1792</v>
      </c>
      <c r="L1526">
        <v>31</v>
      </c>
      <c r="M1526">
        <v>1761</v>
      </c>
      <c r="N1526">
        <v>391</v>
      </c>
      <c r="O1526">
        <v>303</v>
      </c>
      <c r="P1526">
        <v>477</v>
      </c>
      <c r="Q1526">
        <v>83</v>
      </c>
      <c r="R1526">
        <v>157</v>
      </c>
      <c r="S1526">
        <v>225</v>
      </c>
      <c r="T1526">
        <v>78</v>
      </c>
      <c r="U1526">
        <v>26</v>
      </c>
      <c r="V1526">
        <v>13</v>
      </c>
      <c r="W1526">
        <v>8</v>
      </c>
    </row>
    <row r="1527" spans="1:23" x14ac:dyDescent="0.2">
      <c r="A1527" t="s">
        <v>3119</v>
      </c>
      <c r="B1527" t="s">
        <v>3119</v>
      </c>
      <c r="C1527">
        <v>6</v>
      </c>
      <c r="D1527">
        <v>603</v>
      </c>
      <c r="E1527" t="s">
        <v>3087</v>
      </c>
      <c r="F1527">
        <v>6</v>
      </c>
      <c r="G1527">
        <v>603</v>
      </c>
      <c r="H1527" t="s">
        <v>3087</v>
      </c>
      <c r="I1527" t="s">
        <v>3120</v>
      </c>
      <c r="J1527">
        <v>767</v>
      </c>
      <c r="K1527">
        <v>517</v>
      </c>
      <c r="L1527">
        <v>4</v>
      </c>
      <c r="M1527">
        <v>513</v>
      </c>
      <c r="N1527">
        <v>194</v>
      </c>
      <c r="O1527">
        <v>59</v>
      </c>
      <c r="P1527">
        <v>152</v>
      </c>
      <c r="Q1527">
        <v>14</v>
      </c>
      <c r="R1527">
        <v>20</v>
      </c>
      <c r="S1527">
        <v>54</v>
      </c>
      <c r="T1527">
        <v>13</v>
      </c>
      <c r="U1527">
        <v>3</v>
      </c>
      <c r="V1527">
        <v>4</v>
      </c>
      <c r="W1527">
        <v>0</v>
      </c>
    </row>
    <row r="1528" spans="1:23" x14ac:dyDescent="0.2">
      <c r="A1528" t="s">
        <v>3121</v>
      </c>
      <c r="B1528" t="s">
        <v>3121</v>
      </c>
      <c r="C1528">
        <v>6</v>
      </c>
      <c r="D1528">
        <v>603</v>
      </c>
      <c r="E1528" t="s">
        <v>3087</v>
      </c>
      <c r="F1528">
        <v>6</v>
      </c>
      <c r="G1528">
        <v>603</v>
      </c>
      <c r="H1528" t="s">
        <v>3087</v>
      </c>
      <c r="I1528" t="s">
        <v>3122</v>
      </c>
      <c r="J1528">
        <v>901</v>
      </c>
      <c r="K1528">
        <v>633</v>
      </c>
      <c r="L1528">
        <v>14</v>
      </c>
      <c r="M1528">
        <v>619</v>
      </c>
      <c r="N1528">
        <v>125</v>
      </c>
      <c r="O1528">
        <v>110</v>
      </c>
      <c r="P1528">
        <v>185</v>
      </c>
      <c r="Q1528">
        <v>40</v>
      </c>
      <c r="R1528">
        <v>49</v>
      </c>
      <c r="S1528">
        <v>92</v>
      </c>
      <c r="T1528">
        <v>16</v>
      </c>
      <c r="U1528">
        <v>2</v>
      </c>
      <c r="V1528">
        <v>0</v>
      </c>
      <c r="W1528">
        <v>0</v>
      </c>
    </row>
    <row r="1529" spans="1:23" x14ac:dyDescent="0.2">
      <c r="A1529" t="s">
        <v>3123</v>
      </c>
      <c r="B1529" t="s">
        <v>3123</v>
      </c>
      <c r="C1529">
        <v>6</v>
      </c>
      <c r="D1529">
        <v>603</v>
      </c>
      <c r="E1529" t="s">
        <v>3087</v>
      </c>
      <c r="F1529">
        <v>6</v>
      </c>
      <c r="G1529">
        <v>603</v>
      </c>
      <c r="H1529" t="s">
        <v>3087</v>
      </c>
      <c r="I1529" t="s">
        <v>3124</v>
      </c>
      <c r="J1529">
        <v>123</v>
      </c>
      <c r="K1529">
        <v>92</v>
      </c>
      <c r="L1529">
        <v>0</v>
      </c>
      <c r="M1529">
        <v>92</v>
      </c>
      <c r="N1529">
        <v>18</v>
      </c>
      <c r="O1529">
        <v>25</v>
      </c>
      <c r="P1529">
        <v>16</v>
      </c>
      <c r="Q1529">
        <v>7</v>
      </c>
      <c r="R1529">
        <v>3</v>
      </c>
      <c r="S1529">
        <v>16</v>
      </c>
      <c r="T1529">
        <v>4</v>
      </c>
      <c r="U1529">
        <v>1</v>
      </c>
      <c r="V1529">
        <v>1</v>
      </c>
      <c r="W1529">
        <v>1</v>
      </c>
    </row>
    <row r="1530" spans="1:23" x14ac:dyDescent="0.2">
      <c r="A1530" t="s">
        <v>3125</v>
      </c>
      <c r="B1530" t="s">
        <v>3125</v>
      </c>
      <c r="C1530">
        <v>6</v>
      </c>
      <c r="D1530">
        <v>603</v>
      </c>
      <c r="E1530" t="s">
        <v>3087</v>
      </c>
      <c r="F1530">
        <v>6</v>
      </c>
      <c r="G1530">
        <v>603</v>
      </c>
      <c r="H1530" t="s">
        <v>3087</v>
      </c>
      <c r="I1530" t="s">
        <v>3126</v>
      </c>
      <c r="J1530">
        <v>1321</v>
      </c>
      <c r="K1530">
        <v>881</v>
      </c>
      <c r="L1530">
        <v>16</v>
      </c>
      <c r="M1530">
        <v>865</v>
      </c>
      <c r="N1530">
        <v>326</v>
      </c>
      <c r="O1530">
        <v>164</v>
      </c>
      <c r="P1530">
        <v>227</v>
      </c>
      <c r="Q1530">
        <v>20</v>
      </c>
      <c r="R1530">
        <v>26</v>
      </c>
      <c r="S1530">
        <v>86</v>
      </c>
      <c r="T1530">
        <v>8</v>
      </c>
      <c r="U1530">
        <v>4</v>
      </c>
      <c r="V1530">
        <v>3</v>
      </c>
      <c r="W1530">
        <v>1</v>
      </c>
    </row>
    <row r="1531" spans="1:23" x14ac:dyDescent="0.2">
      <c r="A1531" t="s">
        <v>3127</v>
      </c>
      <c r="B1531" t="s">
        <v>3127</v>
      </c>
      <c r="C1531">
        <v>6</v>
      </c>
      <c r="D1531">
        <v>603</v>
      </c>
      <c r="E1531" t="s">
        <v>3087</v>
      </c>
      <c r="F1531">
        <v>6</v>
      </c>
      <c r="G1531">
        <v>603</v>
      </c>
      <c r="H1531" t="s">
        <v>3087</v>
      </c>
      <c r="I1531" t="s">
        <v>3128</v>
      </c>
      <c r="J1531">
        <v>1397</v>
      </c>
      <c r="K1531">
        <v>887</v>
      </c>
      <c r="L1531">
        <v>9</v>
      </c>
      <c r="M1531">
        <v>878</v>
      </c>
      <c r="N1531">
        <v>325</v>
      </c>
      <c r="O1531">
        <v>143</v>
      </c>
      <c r="P1531">
        <v>235</v>
      </c>
      <c r="Q1531">
        <v>37</v>
      </c>
      <c r="R1531">
        <v>44</v>
      </c>
      <c r="S1531">
        <v>70</v>
      </c>
      <c r="T1531">
        <v>17</v>
      </c>
      <c r="U1531">
        <v>5</v>
      </c>
      <c r="V1531">
        <v>2</v>
      </c>
      <c r="W1531">
        <v>0</v>
      </c>
    </row>
    <row r="1532" spans="1:23" x14ac:dyDescent="0.2">
      <c r="A1532" t="s">
        <v>3129</v>
      </c>
      <c r="B1532" t="s">
        <v>3129</v>
      </c>
      <c r="C1532">
        <v>6</v>
      </c>
      <c r="D1532">
        <v>603</v>
      </c>
      <c r="E1532" t="s">
        <v>3087</v>
      </c>
      <c r="F1532">
        <v>6</v>
      </c>
      <c r="G1532">
        <v>603</v>
      </c>
      <c r="H1532" t="s">
        <v>3087</v>
      </c>
      <c r="I1532" t="s">
        <v>3130</v>
      </c>
      <c r="J1532">
        <v>1434</v>
      </c>
      <c r="K1532">
        <v>918</v>
      </c>
      <c r="L1532">
        <v>18</v>
      </c>
      <c r="M1532">
        <v>900</v>
      </c>
      <c r="N1532">
        <v>236</v>
      </c>
      <c r="O1532">
        <v>181</v>
      </c>
      <c r="P1532">
        <v>240</v>
      </c>
      <c r="Q1532">
        <v>29</v>
      </c>
      <c r="R1532">
        <v>66</v>
      </c>
      <c r="S1532">
        <v>108</v>
      </c>
      <c r="T1532">
        <v>24</v>
      </c>
      <c r="U1532">
        <v>10</v>
      </c>
      <c r="V1532">
        <v>4</v>
      </c>
      <c r="W1532">
        <v>2</v>
      </c>
    </row>
    <row r="1533" spans="1:23" x14ac:dyDescent="0.2">
      <c r="A1533" t="s">
        <v>3131</v>
      </c>
      <c r="B1533" t="s">
        <v>3131</v>
      </c>
      <c r="C1533">
        <v>6</v>
      </c>
      <c r="D1533">
        <v>603</v>
      </c>
      <c r="E1533" t="s">
        <v>3087</v>
      </c>
      <c r="F1533">
        <v>6</v>
      </c>
      <c r="G1533">
        <v>603</v>
      </c>
      <c r="H1533" t="s">
        <v>3087</v>
      </c>
      <c r="I1533" t="s">
        <v>3132</v>
      </c>
      <c r="J1533">
        <v>1182</v>
      </c>
      <c r="K1533">
        <v>773</v>
      </c>
      <c r="L1533">
        <v>21</v>
      </c>
      <c r="M1533">
        <v>752</v>
      </c>
      <c r="N1533">
        <v>124</v>
      </c>
      <c r="O1533">
        <v>214</v>
      </c>
      <c r="P1533">
        <v>195</v>
      </c>
      <c r="Q1533">
        <v>35</v>
      </c>
      <c r="R1533">
        <v>59</v>
      </c>
      <c r="S1533">
        <v>89</v>
      </c>
      <c r="T1533">
        <v>23</v>
      </c>
      <c r="U1533">
        <v>6</v>
      </c>
      <c r="V1533">
        <v>5</v>
      </c>
      <c r="W1533">
        <v>2</v>
      </c>
    </row>
    <row r="1534" spans="1:23" x14ac:dyDescent="0.2">
      <c r="A1534" t="s">
        <v>3133</v>
      </c>
      <c r="B1534" t="s">
        <v>3133</v>
      </c>
      <c r="C1534">
        <v>6</v>
      </c>
      <c r="D1534">
        <v>603</v>
      </c>
      <c r="E1534" t="s">
        <v>3087</v>
      </c>
      <c r="F1534">
        <v>6</v>
      </c>
      <c r="G1534">
        <v>603</v>
      </c>
      <c r="H1534" t="s">
        <v>3087</v>
      </c>
      <c r="I1534" t="s">
        <v>3134</v>
      </c>
      <c r="J1534">
        <v>1171</v>
      </c>
      <c r="K1534">
        <v>851</v>
      </c>
      <c r="L1534">
        <v>13</v>
      </c>
      <c r="M1534">
        <v>838</v>
      </c>
      <c r="N1534">
        <v>193</v>
      </c>
      <c r="O1534">
        <v>198</v>
      </c>
      <c r="P1534">
        <v>211</v>
      </c>
      <c r="Q1534">
        <v>23</v>
      </c>
      <c r="R1534">
        <v>77</v>
      </c>
      <c r="S1534">
        <v>92</v>
      </c>
      <c r="T1534">
        <v>24</v>
      </c>
      <c r="U1534">
        <v>11</v>
      </c>
      <c r="V1534">
        <v>5</v>
      </c>
      <c r="W1534">
        <v>4</v>
      </c>
    </row>
    <row r="1535" spans="1:23" x14ac:dyDescent="0.2">
      <c r="A1535" t="s">
        <v>3135</v>
      </c>
      <c r="B1535" t="s">
        <v>3135</v>
      </c>
      <c r="C1535">
        <v>6</v>
      </c>
      <c r="D1535">
        <v>603</v>
      </c>
      <c r="E1535" t="s">
        <v>3087</v>
      </c>
      <c r="F1535">
        <v>6</v>
      </c>
      <c r="G1535">
        <v>603</v>
      </c>
      <c r="H1535" t="s">
        <v>3087</v>
      </c>
      <c r="I1535" t="s">
        <v>3136</v>
      </c>
      <c r="J1535">
        <v>1511</v>
      </c>
      <c r="K1535">
        <v>1047</v>
      </c>
      <c r="L1535">
        <v>17</v>
      </c>
      <c r="M1535">
        <v>1030</v>
      </c>
      <c r="N1535">
        <v>201</v>
      </c>
      <c r="O1535">
        <v>266</v>
      </c>
      <c r="P1535">
        <v>292</v>
      </c>
      <c r="Q1535">
        <v>41</v>
      </c>
      <c r="R1535">
        <v>57</v>
      </c>
      <c r="S1535">
        <v>145</v>
      </c>
      <c r="T1535">
        <v>20</v>
      </c>
      <c r="U1535">
        <v>2</v>
      </c>
      <c r="V1535">
        <v>4</v>
      </c>
      <c r="W1535">
        <v>2</v>
      </c>
    </row>
    <row r="1536" spans="1:23" x14ac:dyDescent="0.2">
      <c r="A1536" t="s">
        <v>3137</v>
      </c>
      <c r="B1536" t="s">
        <v>3137</v>
      </c>
      <c r="C1536">
        <v>6</v>
      </c>
      <c r="D1536">
        <v>603</v>
      </c>
      <c r="E1536" t="s">
        <v>3087</v>
      </c>
      <c r="F1536">
        <v>6</v>
      </c>
      <c r="G1536">
        <v>603</v>
      </c>
      <c r="H1536" t="s">
        <v>3087</v>
      </c>
      <c r="I1536" t="s">
        <v>3138</v>
      </c>
      <c r="J1536">
        <v>469</v>
      </c>
      <c r="K1536">
        <v>292</v>
      </c>
      <c r="L1536">
        <v>2</v>
      </c>
      <c r="M1536">
        <v>290</v>
      </c>
      <c r="N1536">
        <v>83</v>
      </c>
      <c r="O1536">
        <v>66</v>
      </c>
      <c r="P1536">
        <v>84</v>
      </c>
      <c r="Q1536">
        <v>7</v>
      </c>
      <c r="R1536">
        <v>9</v>
      </c>
      <c r="S1536">
        <v>25</v>
      </c>
      <c r="T1536">
        <v>13</v>
      </c>
      <c r="U1536">
        <v>2</v>
      </c>
      <c r="V1536">
        <v>1</v>
      </c>
      <c r="W1536">
        <v>0</v>
      </c>
    </row>
    <row r="1537" spans="1:23" x14ac:dyDescent="0.2">
      <c r="A1537" t="s">
        <v>3139</v>
      </c>
      <c r="B1537" t="s">
        <v>3139</v>
      </c>
      <c r="C1537">
        <v>6</v>
      </c>
      <c r="D1537">
        <v>603</v>
      </c>
      <c r="E1537" t="s">
        <v>3087</v>
      </c>
      <c r="F1537">
        <v>6</v>
      </c>
      <c r="G1537">
        <v>603</v>
      </c>
      <c r="H1537" t="s">
        <v>3087</v>
      </c>
      <c r="I1537" t="s">
        <v>3140</v>
      </c>
      <c r="J1537">
        <v>1123</v>
      </c>
      <c r="K1537">
        <v>719</v>
      </c>
      <c r="L1537">
        <v>18</v>
      </c>
      <c r="M1537">
        <v>701</v>
      </c>
      <c r="N1537">
        <v>150</v>
      </c>
      <c r="O1537">
        <v>183</v>
      </c>
      <c r="P1537">
        <v>213</v>
      </c>
      <c r="Q1537">
        <v>29</v>
      </c>
      <c r="R1537">
        <v>43</v>
      </c>
      <c r="S1537">
        <v>64</v>
      </c>
      <c r="T1537">
        <v>13</v>
      </c>
      <c r="U1537">
        <v>3</v>
      </c>
      <c r="V1537">
        <v>1</v>
      </c>
      <c r="W1537">
        <v>2</v>
      </c>
    </row>
    <row r="1538" spans="1:23" x14ac:dyDescent="0.2">
      <c r="A1538" t="s">
        <v>3141</v>
      </c>
      <c r="B1538" t="s">
        <v>3141</v>
      </c>
      <c r="C1538">
        <v>6</v>
      </c>
      <c r="D1538">
        <v>603</v>
      </c>
      <c r="E1538" t="s">
        <v>3087</v>
      </c>
      <c r="F1538">
        <v>6</v>
      </c>
      <c r="G1538">
        <v>603</v>
      </c>
      <c r="H1538" t="s">
        <v>3087</v>
      </c>
      <c r="I1538" t="s">
        <v>3142</v>
      </c>
      <c r="J1538">
        <v>1815</v>
      </c>
      <c r="K1538">
        <v>1211</v>
      </c>
      <c r="L1538">
        <v>20</v>
      </c>
      <c r="M1538">
        <v>1191</v>
      </c>
      <c r="N1538">
        <v>248</v>
      </c>
      <c r="O1538">
        <v>266</v>
      </c>
      <c r="P1538">
        <v>322</v>
      </c>
      <c r="Q1538">
        <v>49</v>
      </c>
      <c r="R1538">
        <v>84</v>
      </c>
      <c r="S1538">
        <v>146</v>
      </c>
      <c r="T1538">
        <v>44</v>
      </c>
      <c r="U1538">
        <v>12</v>
      </c>
      <c r="V1538">
        <v>4</v>
      </c>
      <c r="W1538">
        <v>16</v>
      </c>
    </row>
    <row r="1539" spans="1:23" x14ac:dyDescent="0.2">
      <c r="A1539" t="s">
        <v>3143</v>
      </c>
      <c r="B1539" t="s">
        <v>3143</v>
      </c>
      <c r="C1539">
        <v>6</v>
      </c>
      <c r="D1539">
        <v>603</v>
      </c>
      <c r="E1539" t="s">
        <v>3087</v>
      </c>
      <c r="F1539">
        <v>6</v>
      </c>
      <c r="G1539">
        <v>603</v>
      </c>
      <c r="H1539" t="s">
        <v>3087</v>
      </c>
      <c r="I1539" t="s">
        <v>3144</v>
      </c>
      <c r="J1539">
        <v>1688</v>
      </c>
      <c r="K1539">
        <v>1142</v>
      </c>
      <c r="L1539">
        <v>24</v>
      </c>
      <c r="M1539">
        <v>1118</v>
      </c>
      <c r="N1539">
        <v>369</v>
      </c>
      <c r="O1539">
        <v>201</v>
      </c>
      <c r="P1539">
        <v>267</v>
      </c>
      <c r="Q1539">
        <v>39</v>
      </c>
      <c r="R1539">
        <v>96</v>
      </c>
      <c r="S1539">
        <v>107</v>
      </c>
      <c r="T1539">
        <v>23</v>
      </c>
      <c r="U1539">
        <v>7</v>
      </c>
      <c r="V1539">
        <v>6</v>
      </c>
      <c r="W1539">
        <v>3</v>
      </c>
    </row>
    <row r="1540" spans="1:23" x14ac:dyDescent="0.2">
      <c r="A1540" t="s">
        <v>3145</v>
      </c>
      <c r="B1540" t="s">
        <v>3145</v>
      </c>
      <c r="C1540">
        <v>6</v>
      </c>
      <c r="D1540">
        <v>603</v>
      </c>
      <c r="E1540" t="s">
        <v>3087</v>
      </c>
      <c r="F1540">
        <v>6</v>
      </c>
      <c r="G1540">
        <v>603</v>
      </c>
      <c r="H1540" t="s">
        <v>3087</v>
      </c>
      <c r="I1540" t="s">
        <v>3146</v>
      </c>
      <c r="J1540">
        <v>289</v>
      </c>
      <c r="K1540">
        <v>207</v>
      </c>
      <c r="L1540">
        <v>9</v>
      </c>
      <c r="M1540">
        <v>198</v>
      </c>
      <c r="N1540">
        <v>82</v>
      </c>
      <c r="O1540">
        <v>46</v>
      </c>
      <c r="P1540">
        <v>37</v>
      </c>
      <c r="Q1540">
        <v>6</v>
      </c>
      <c r="R1540">
        <v>10</v>
      </c>
      <c r="S1540">
        <v>15</v>
      </c>
      <c r="T1540">
        <v>0</v>
      </c>
      <c r="U1540">
        <v>1</v>
      </c>
      <c r="V1540">
        <v>1</v>
      </c>
      <c r="W1540">
        <v>0</v>
      </c>
    </row>
    <row r="1541" spans="1:23" x14ac:dyDescent="0.2">
      <c r="A1541" t="s">
        <v>3147</v>
      </c>
      <c r="B1541" t="s">
        <v>3147</v>
      </c>
      <c r="C1541">
        <v>6</v>
      </c>
      <c r="D1541">
        <v>603</v>
      </c>
      <c r="E1541" t="s">
        <v>3087</v>
      </c>
      <c r="F1541">
        <v>6</v>
      </c>
      <c r="G1541">
        <v>603</v>
      </c>
      <c r="H1541" t="s">
        <v>3087</v>
      </c>
      <c r="I1541" t="s">
        <v>3148</v>
      </c>
      <c r="J1541">
        <v>2070</v>
      </c>
      <c r="K1541">
        <v>1270</v>
      </c>
      <c r="L1541">
        <v>17</v>
      </c>
      <c r="M1541">
        <v>1253</v>
      </c>
      <c r="N1541">
        <v>261</v>
      </c>
      <c r="O1541">
        <v>274</v>
      </c>
      <c r="P1541">
        <v>293</v>
      </c>
      <c r="Q1541">
        <v>72</v>
      </c>
      <c r="R1541">
        <v>122</v>
      </c>
      <c r="S1541">
        <v>145</v>
      </c>
      <c r="T1541">
        <v>51</v>
      </c>
      <c r="U1541">
        <v>19</v>
      </c>
      <c r="V1541">
        <v>11</v>
      </c>
      <c r="W1541">
        <v>5</v>
      </c>
    </row>
    <row r="1542" spans="1:23" x14ac:dyDescent="0.2">
      <c r="A1542" t="s">
        <v>3149</v>
      </c>
      <c r="B1542" t="s">
        <v>3149</v>
      </c>
      <c r="C1542">
        <v>6</v>
      </c>
      <c r="D1542">
        <v>603</v>
      </c>
      <c r="E1542" t="s">
        <v>3087</v>
      </c>
      <c r="F1542">
        <v>6</v>
      </c>
      <c r="G1542">
        <v>603</v>
      </c>
      <c r="H1542" t="s">
        <v>3087</v>
      </c>
      <c r="I1542" t="s">
        <v>3150</v>
      </c>
      <c r="J1542">
        <v>1190</v>
      </c>
      <c r="K1542">
        <v>812</v>
      </c>
      <c r="L1542">
        <v>20</v>
      </c>
      <c r="M1542">
        <v>792</v>
      </c>
      <c r="N1542">
        <v>165</v>
      </c>
      <c r="O1542">
        <v>193</v>
      </c>
      <c r="P1542">
        <v>232</v>
      </c>
      <c r="Q1542">
        <v>21</v>
      </c>
      <c r="R1542">
        <v>56</v>
      </c>
      <c r="S1542">
        <v>90</v>
      </c>
      <c r="T1542">
        <v>20</v>
      </c>
      <c r="U1542">
        <v>4</v>
      </c>
      <c r="V1542">
        <v>6</v>
      </c>
      <c r="W1542">
        <v>5</v>
      </c>
    </row>
    <row r="1543" spans="1:23" x14ac:dyDescent="0.2">
      <c r="A1543" t="s">
        <v>3151</v>
      </c>
      <c r="B1543" t="s">
        <v>3151</v>
      </c>
      <c r="C1543">
        <v>6</v>
      </c>
      <c r="D1543">
        <v>603</v>
      </c>
      <c r="E1543" t="s">
        <v>3087</v>
      </c>
      <c r="F1543">
        <v>6</v>
      </c>
      <c r="G1543">
        <v>603</v>
      </c>
      <c r="H1543" t="s">
        <v>3087</v>
      </c>
      <c r="I1543" t="s">
        <v>3152</v>
      </c>
      <c r="J1543">
        <v>437</v>
      </c>
      <c r="K1543">
        <v>293</v>
      </c>
      <c r="L1543">
        <v>9</v>
      </c>
      <c r="M1543">
        <v>284</v>
      </c>
      <c r="N1543">
        <v>83</v>
      </c>
      <c r="O1543">
        <v>31</v>
      </c>
      <c r="P1543">
        <v>88</v>
      </c>
      <c r="Q1543">
        <v>9</v>
      </c>
      <c r="R1543">
        <v>28</v>
      </c>
      <c r="S1543">
        <v>32</v>
      </c>
      <c r="T1543">
        <v>7</v>
      </c>
      <c r="U1543">
        <v>3</v>
      </c>
      <c r="V1543">
        <v>1</v>
      </c>
      <c r="W1543">
        <v>2</v>
      </c>
    </row>
    <row r="1544" spans="1:23" x14ac:dyDescent="0.2">
      <c r="A1544" t="s">
        <v>3153</v>
      </c>
      <c r="B1544" t="s">
        <v>3153</v>
      </c>
      <c r="C1544">
        <v>6</v>
      </c>
      <c r="D1544">
        <v>603</v>
      </c>
      <c r="E1544" t="s">
        <v>3087</v>
      </c>
      <c r="F1544">
        <v>6</v>
      </c>
      <c r="G1544">
        <v>603</v>
      </c>
      <c r="H1544" t="s">
        <v>3087</v>
      </c>
      <c r="I1544" t="s">
        <v>3154</v>
      </c>
      <c r="J1544">
        <v>1162</v>
      </c>
      <c r="K1544">
        <v>844</v>
      </c>
      <c r="L1544">
        <v>14</v>
      </c>
      <c r="M1544">
        <v>830</v>
      </c>
      <c r="N1544">
        <v>235</v>
      </c>
      <c r="O1544">
        <v>215</v>
      </c>
      <c r="P1544">
        <v>194</v>
      </c>
      <c r="Q1544">
        <v>28</v>
      </c>
      <c r="R1544">
        <v>34</v>
      </c>
      <c r="S1544">
        <v>91</v>
      </c>
      <c r="T1544">
        <v>21</v>
      </c>
      <c r="U1544">
        <v>7</v>
      </c>
      <c r="V1544">
        <v>1</v>
      </c>
      <c r="W1544">
        <v>4</v>
      </c>
    </row>
    <row r="1545" spans="1:23" x14ac:dyDescent="0.2">
      <c r="A1545" t="s">
        <v>3155</v>
      </c>
      <c r="B1545" t="s">
        <v>3155</v>
      </c>
      <c r="C1545">
        <v>6</v>
      </c>
      <c r="D1545">
        <v>603</v>
      </c>
      <c r="E1545" t="s">
        <v>3087</v>
      </c>
      <c r="F1545">
        <v>6</v>
      </c>
      <c r="G1545">
        <v>603</v>
      </c>
      <c r="H1545" t="s">
        <v>3087</v>
      </c>
      <c r="I1545" t="s">
        <v>3156</v>
      </c>
      <c r="J1545">
        <v>331</v>
      </c>
      <c r="K1545">
        <v>215</v>
      </c>
      <c r="L1545">
        <v>4</v>
      </c>
      <c r="M1545">
        <v>211</v>
      </c>
      <c r="N1545">
        <v>40</v>
      </c>
      <c r="O1545">
        <v>59</v>
      </c>
      <c r="P1545">
        <v>61</v>
      </c>
      <c r="Q1545">
        <v>7</v>
      </c>
      <c r="R1545">
        <v>14</v>
      </c>
      <c r="S1545">
        <v>21</v>
      </c>
      <c r="T1545">
        <v>5</v>
      </c>
      <c r="U1545">
        <v>1</v>
      </c>
      <c r="V1545">
        <v>3</v>
      </c>
      <c r="W1545">
        <v>0</v>
      </c>
    </row>
    <row r="1546" spans="1:23" x14ac:dyDescent="0.2">
      <c r="A1546" t="s">
        <v>3157</v>
      </c>
      <c r="B1546" t="s">
        <v>3157</v>
      </c>
      <c r="C1546">
        <v>6</v>
      </c>
      <c r="D1546">
        <v>603</v>
      </c>
      <c r="E1546" t="s">
        <v>3087</v>
      </c>
      <c r="F1546">
        <v>6</v>
      </c>
      <c r="G1546">
        <v>603</v>
      </c>
      <c r="H1546" t="s">
        <v>3087</v>
      </c>
      <c r="I1546" t="s">
        <v>3158</v>
      </c>
      <c r="J1546">
        <v>1138</v>
      </c>
      <c r="K1546">
        <v>773</v>
      </c>
      <c r="L1546">
        <v>12</v>
      </c>
      <c r="M1546">
        <v>761</v>
      </c>
      <c r="N1546">
        <v>169</v>
      </c>
      <c r="O1546">
        <v>215</v>
      </c>
      <c r="P1546">
        <v>211</v>
      </c>
      <c r="Q1546">
        <v>26</v>
      </c>
      <c r="R1546">
        <v>23</v>
      </c>
      <c r="S1546">
        <v>83</v>
      </c>
      <c r="T1546">
        <v>19</v>
      </c>
      <c r="U1546">
        <v>11</v>
      </c>
      <c r="V1546">
        <v>2</v>
      </c>
      <c r="W1546">
        <v>2</v>
      </c>
    </row>
    <row r="1547" spans="1:23" x14ac:dyDescent="0.2">
      <c r="A1547" t="s">
        <v>3159</v>
      </c>
      <c r="B1547" t="s">
        <v>3159</v>
      </c>
      <c r="C1547">
        <v>6</v>
      </c>
      <c r="D1547">
        <v>603</v>
      </c>
      <c r="E1547" t="s">
        <v>3087</v>
      </c>
      <c r="F1547">
        <v>6</v>
      </c>
      <c r="G1547">
        <v>603</v>
      </c>
      <c r="H1547" t="s">
        <v>3087</v>
      </c>
      <c r="I1547" t="s">
        <v>3160</v>
      </c>
      <c r="J1547">
        <v>537</v>
      </c>
      <c r="K1547">
        <v>363</v>
      </c>
      <c r="L1547">
        <v>4</v>
      </c>
      <c r="M1547">
        <v>359</v>
      </c>
      <c r="N1547">
        <v>82</v>
      </c>
      <c r="O1547">
        <v>83</v>
      </c>
      <c r="P1547">
        <v>105</v>
      </c>
      <c r="Q1547">
        <v>25</v>
      </c>
      <c r="R1547">
        <v>14</v>
      </c>
      <c r="S1547">
        <v>38</v>
      </c>
      <c r="T1547">
        <v>9</v>
      </c>
      <c r="U1547">
        <v>0</v>
      </c>
      <c r="V1547">
        <v>2</v>
      </c>
      <c r="W1547">
        <v>1</v>
      </c>
    </row>
    <row r="1548" spans="1:23" x14ac:dyDescent="0.2">
      <c r="A1548" t="s">
        <v>3161</v>
      </c>
      <c r="B1548" t="s">
        <v>3161</v>
      </c>
      <c r="C1548">
        <v>6</v>
      </c>
      <c r="D1548">
        <v>603</v>
      </c>
      <c r="E1548" t="s">
        <v>3087</v>
      </c>
      <c r="F1548">
        <v>6</v>
      </c>
      <c r="G1548">
        <v>603</v>
      </c>
      <c r="H1548" t="s">
        <v>3087</v>
      </c>
      <c r="I1548" t="s">
        <v>3162</v>
      </c>
      <c r="J1548">
        <v>1293</v>
      </c>
      <c r="K1548">
        <v>894</v>
      </c>
      <c r="L1548">
        <v>14</v>
      </c>
      <c r="M1548">
        <v>880</v>
      </c>
      <c r="N1548">
        <v>214</v>
      </c>
      <c r="O1548">
        <v>231</v>
      </c>
      <c r="P1548">
        <v>234</v>
      </c>
      <c r="Q1548">
        <v>26</v>
      </c>
      <c r="R1548">
        <v>38</v>
      </c>
      <c r="S1548">
        <v>94</v>
      </c>
      <c r="T1548">
        <v>25</v>
      </c>
      <c r="U1548">
        <v>6</v>
      </c>
      <c r="V1548">
        <v>6</v>
      </c>
      <c r="W1548">
        <v>6</v>
      </c>
    </row>
    <row r="1549" spans="1:23" x14ac:dyDescent="0.2">
      <c r="A1549" t="s">
        <v>3163</v>
      </c>
      <c r="B1549" t="s">
        <v>3163</v>
      </c>
      <c r="C1549">
        <v>6</v>
      </c>
      <c r="D1549">
        <v>603</v>
      </c>
      <c r="E1549" t="s">
        <v>3087</v>
      </c>
      <c r="F1549">
        <v>6</v>
      </c>
      <c r="G1549">
        <v>603</v>
      </c>
      <c r="H1549" t="s">
        <v>3087</v>
      </c>
      <c r="I1549" t="s">
        <v>3164</v>
      </c>
      <c r="J1549">
        <v>496</v>
      </c>
      <c r="K1549">
        <v>342</v>
      </c>
      <c r="L1549">
        <v>4</v>
      </c>
      <c r="M1549">
        <v>338</v>
      </c>
      <c r="N1549">
        <v>63</v>
      </c>
      <c r="O1549">
        <v>112</v>
      </c>
      <c r="P1549">
        <v>101</v>
      </c>
      <c r="Q1549">
        <v>10</v>
      </c>
      <c r="R1549">
        <v>15</v>
      </c>
      <c r="S1549">
        <v>30</v>
      </c>
      <c r="T1549">
        <v>4</v>
      </c>
      <c r="U1549">
        <v>3</v>
      </c>
      <c r="V1549">
        <v>0</v>
      </c>
      <c r="W1549">
        <v>0</v>
      </c>
    </row>
    <row r="1550" spans="1:23" x14ac:dyDescent="0.2">
      <c r="A1550" t="s">
        <v>3165</v>
      </c>
      <c r="B1550" t="s">
        <v>3165</v>
      </c>
      <c r="C1550">
        <v>6</v>
      </c>
      <c r="D1550">
        <v>603</v>
      </c>
      <c r="E1550" t="s">
        <v>3087</v>
      </c>
      <c r="F1550">
        <v>6</v>
      </c>
      <c r="G1550">
        <v>603</v>
      </c>
      <c r="H1550" t="s">
        <v>3087</v>
      </c>
      <c r="I1550" t="s">
        <v>3166</v>
      </c>
      <c r="J1550">
        <v>1960</v>
      </c>
      <c r="K1550">
        <v>1268</v>
      </c>
      <c r="L1550">
        <v>14</v>
      </c>
      <c r="M1550">
        <v>1254</v>
      </c>
      <c r="N1550">
        <v>345</v>
      </c>
      <c r="O1550">
        <v>305</v>
      </c>
      <c r="P1550">
        <v>328</v>
      </c>
      <c r="Q1550">
        <v>54</v>
      </c>
      <c r="R1550">
        <v>70</v>
      </c>
      <c r="S1550">
        <v>107</v>
      </c>
      <c r="T1550">
        <v>24</v>
      </c>
      <c r="U1550">
        <v>8</v>
      </c>
      <c r="V1550">
        <v>8</v>
      </c>
      <c r="W1550">
        <v>5</v>
      </c>
    </row>
    <row r="1551" spans="1:23" x14ac:dyDescent="0.2">
      <c r="A1551" t="s">
        <v>3167</v>
      </c>
      <c r="B1551" t="s">
        <v>3167</v>
      </c>
      <c r="C1551">
        <v>6</v>
      </c>
      <c r="D1551">
        <v>603</v>
      </c>
      <c r="E1551" t="s">
        <v>3087</v>
      </c>
      <c r="F1551">
        <v>6</v>
      </c>
      <c r="G1551">
        <v>603</v>
      </c>
      <c r="H1551" t="s">
        <v>3087</v>
      </c>
      <c r="I1551" t="s">
        <v>3168</v>
      </c>
      <c r="J1551">
        <v>0</v>
      </c>
      <c r="K1551">
        <v>4175</v>
      </c>
      <c r="L1551">
        <v>61</v>
      </c>
      <c r="M1551">
        <v>4114</v>
      </c>
      <c r="N1551">
        <v>999</v>
      </c>
      <c r="O1551">
        <v>1010</v>
      </c>
      <c r="P1551">
        <v>756</v>
      </c>
      <c r="Q1551">
        <v>144</v>
      </c>
      <c r="R1551">
        <v>499</v>
      </c>
      <c r="S1551">
        <v>443</v>
      </c>
      <c r="T1551">
        <v>159</v>
      </c>
      <c r="U1551">
        <v>53</v>
      </c>
      <c r="V1551">
        <v>24</v>
      </c>
      <c r="W1551">
        <v>27</v>
      </c>
    </row>
    <row r="1552" spans="1:23" x14ac:dyDescent="0.2">
      <c r="A1552" t="s">
        <v>3169</v>
      </c>
      <c r="B1552" t="s">
        <v>3169</v>
      </c>
      <c r="C1552">
        <v>6</v>
      </c>
      <c r="D1552">
        <v>606</v>
      </c>
      <c r="E1552" t="s">
        <v>3082</v>
      </c>
      <c r="F1552">
        <v>6</v>
      </c>
      <c r="G1552">
        <v>606</v>
      </c>
      <c r="H1552" t="s">
        <v>3082</v>
      </c>
      <c r="I1552" t="s">
        <v>3170</v>
      </c>
      <c r="J1552">
        <v>1514</v>
      </c>
      <c r="K1552">
        <v>964</v>
      </c>
      <c r="L1552">
        <v>14</v>
      </c>
      <c r="M1552">
        <v>950</v>
      </c>
      <c r="N1552">
        <v>173</v>
      </c>
      <c r="O1552">
        <v>194</v>
      </c>
      <c r="P1552">
        <v>267</v>
      </c>
      <c r="Q1552">
        <v>47</v>
      </c>
      <c r="R1552">
        <v>106</v>
      </c>
      <c r="S1552">
        <v>99</v>
      </c>
      <c r="T1552">
        <v>43</v>
      </c>
      <c r="U1552">
        <v>13</v>
      </c>
      <c r="V1552">
        <v>6</v>
      </c>
      <c r="W1552">
        <v>2</v>
      </c>
    </row>
    <row r="1553" spans="1:23" x14ac:dyDescent="0.2">
      <c r="A1553" t="s">
        <v>3171</v>
      </c>
      <c r="B1553" t="s">
        <v>3171</v>
      </c>
      <c r="C1553">
        <v>6</v>
      </c>
      <c r="D1553">
        <v>606</v>
      </c>
      <c r="E1553" t="s">
        <v>3082</v>
      </c>
      <c r="F1553">
        <v>6</v>
      </c>
      <c r="G1553">
        <v>606</v>
      </c>
      <c r="H1553" t="s">
        <v>3082</v>
      </c>
      <c r="I1553" t="s">
        <v>3172</v>
      </c>
      <c r="J1553">
        <v>1042</v>
      </c>
      <c r="K1553">
        <v>764</v>
      </c>
      <c r="L1553">
        <v>12</v>
      </c>
      <c r="M1553">
        <v>752</v>
      </c>
      <c r="N1553">
        <v>93</v>
      </c>
      <c r="O1553">
        <v>129</v>
      </c>
      <c r="P1553">
        <v>217</v>
      </c>
      <c r="Q1553">
        <v>22</v>
      </c>
      <c r="R1553">
        <v>74</v>
      </c>
      <c r="S1553">
        <v>157</v>
      </c>
      <c r="T1553">
        <v>38</v>
      </c>
      <c r="U1553">
        <v>12</v>
      </c>
      <c r="V1553">
        <v>4</v>
      </c>
      <c r="W1553">
        <v>6</v>
      </c>
    </row>
    <row r="1554" spans="1:23" x14ac:dyDescent="0.2">
      <c r="A1554" t="s">
        <v>3173</v>
      </c>
      <c r="B1554" t="s">
        <v>3173</v>
      </c>
      <c r="C1554">
        <v>6</v>
      </c>
      <c r="D1554">
        <v>606</v>
      </c>
      <c r="E1554" t="s">
        <v>3082</v>
      </c>
      <c r="F1554">
        <v>6</v>
      </c>
      <c r="G1554">
        <v>606</v>
      </c>
      <c r="H1554" t="s">
        <v>3082</v>
      </c>
      <c r="I1554" t="s">
        <v>3174</v>
      </c>
      <c r="J1554">
        <v>3047</v>
      </c>
      <c r="K1554">
        <v>2072</v>
      </c>
      <c r="L1554">
        <v>27</v>
      </c>
      <c r="M1554">
        <v>2045</v>
      </c>
      <c r="N1554">
        <v>511</v>
      </c>
      <c r="O1554">
        <v>329</v>
      </c>
      <c r="P1554">
        <v>667</v>
      </c>
      <c r="Q1554">
        <v>89</v>
      </c>
      <c r="R1554">
        <v>127</v>
      </c>
      <c r="S1554">
        <v>203</v>
      </c>
      <c r="T1554">
        <v>58</v>
      </c>
      <c r="U1554">
        <v>38</v>
      </c>
      <c r="V1554">
        <v>20</v>
      </c>
      <c r="W1554">
        <v>3</v>
      </c>
    </row>
    <row r="1555" spans="1:23" x14ac:dyDescent="0.2">
      <c r="A1555" t="s">
        <v>3175</v>
      </c>
      <c r="B1555" t="s">
        <v>3175</v>
      </c>
      <c r="C1555">
        <v>6</v>
      </c>
      <c r="D1555">
        <v>606</v>
      </c>
      <c r="E1555" t="s">
        <v>3082</v>
      </c>
      <c r="F1555">
        <v>6</v>
      </c>
      <c r="G1555">
        <v>606</v>
      </c>
      <c r="H1555" t="s">
        <v>3082</v>
      </c>
      <c r="I1555" t="s">
        <v>3176</v>
      </c>
      <c r="J1555">
        <v>1354</v>
      </c>
      <c r="K1555">
        <v>942</v>
      </c>
      <c r="L1555">
        <v>17</v>
      </c>
      <c r="M1555">
        <v>925</v>
      </c>
      <c r="N1555">
        <v>120</v>
      </c>
      <c r="O1555">
        <v>269</v>
      </c>
      <c r="P1555">
        <v>267</v>
      </c>
      <c r="Q1555">
        <v>42</v>
      </c>
      <c r="R1555">
        <v>70</v>
      </c>
      <c r="S1555">
        <v>90</v>
      </c>
      <c r="T1555">
        <v>46</v>
      </c>
      <c r="U1555">
        <v>7</v>
      </c>
      <c r="V1555">
        <v>9</v>
      </c>
      <c r="W1555">
        <v>5</v>
      </c>
    </row>
    <row r="1556" spans="1:23" x14ac:dyDescent="0.2">
      <c r="A1556" t="s">
        <v>3177</v>
      </c>
      <c r="B1556" t="s">
        <v>3177</v>
      </c>
      <c r="C1556">
        <v>6</v>
      </c>
      <c r="D1556">
        <v>606</v>
      </c>
      <c r="E1556" t="s">
        <v>3082</v>
      </c>
      <c r="F1556">
        <v>6</v>
      </c>
      <c r="G1556">
        <v>606</v>
      </c>
      <c r="H1556" t="s">
        <v>3082</v>
      </c>
      <c r="I1556" t="s">
        <v>3178</v>
      </c>
      <c r="J1556">
        <v>568</v>
      </c>
      <c r="K1556">
        <v>387</v>
      </c>
      <c r="L1556">
        <v>11</v>
      </c>
      <c r="M1556">
        <v>376</v>
      </c>
      <c r="N1556">
        <v>51</v>
      </c>
      <c r="O1556">
        <v>92</v>
      </c>
      <c r="P1556">
        <v>105</v>
      </c>
      <c r="Q1556">
        <v>15</v>
      </c>
      <c r="R1556">
        <v>39</v>
      </c>
      <c r="S1556">
        <v>50</v>
      </c>
      <c r="T1556">
        <v>13</v>
      </c>
      <c r="U1556">
        <v>8</v>
      </c>
      <c r="V1556">
        <v>2</v>
      </c>
      <c r="W1556">
        <v>1</v>
      </c>
    </row>
    <row r="1557" spans="1:23" x14ac:dyDescent="0.2">
      <c r="A1557" t="s">
        <v>3179</v>
      </c>
      <c r="B1557" t="s">
        <v>3179</v>
      </c>
      <c r="C1557">
        <v>6</v>
      </c>
      <c r="D1557">
        <v>606</v>
      </c>
      <c r="E1557" t="s">
        <v>3082</v>
      </c>
      <c r="F1557">
        <v>6</v>
      </c>
      <c r="G1557">
        <v>606</v>
      </c>
      <c r="H1557" t="s">
        <v>3082</v>
      </c>
      <c r="I1557" t="s">
        <v>3180</v>
      </c>
      <c r="J1557">
        <v>1674</v>
      </c>
      <c r="K1557">
        <v>1124</v>
      </c>
      <c r="L1557">
        <v>19</v>
      </c>
      <c r="M1557">
        <v>1105</v>
      </c>
      <c r="N1557">
        <v>199</v>
      </c>
      <c r="O1557">
        <v>248</v>
      </c>
      <c r="P1557">
        <v>282</v>
      </c>
      <c r="Q1557">
        <v>47</v>
      </c>
      <c r="R1557">
        <v>127</v>
      </c>
      <c r="S1557">
        <v>140</v>
      </c>
      <c r="T1557">
        <v>35</v>
      </c>
      <c r="U1557">
        <v>10</v>
      </c>
      <c r="V1557">
        <v>9</v>
      </c>
      <c r="W1557">
        <v>8</v>
      </c>
    </row>
    <row r="1558" spans="1:23" x14ac:dyDescent="0.2">
      <c r="A1558" t="s">
        <v>3181</v>
      </c>
      <c r="B1558" t="s">
        <v>3181</v>
      </c>
      <c r="C1558">
        <v>6</v>
      </c>
      <c r="D1558">
        <v>606</v>
      </c>
      <c r="E1558" t="s">
        <v>3082</v>
      </c>
      <c r="F1558">
        <v>6</v>
      </c>
      <c r="G1558">
        <v>606</v>
      </c>
      <c r="H1558" t="s">
        <v>3082</v>
      </c>
      <c r="I1558" t="s">
        <v>3182</v>
      </c>
      <c r="J1558">
        <v>2411</v>
      </c>
      <c r="K1558">
        <v>1809</v>
      </c>
      <c r="L1558">
        <v>16</v>
      </c>
      <c r="M1558">
        <v>1793</v>
      </c>
      <c r="N1558">
        <v>429</v>
      </c>
      <c r="O1558">
        <v>282</v>
      </c>
      <c r="P1558">
        <v>541</v>
      </c>
      <c r="Q1558">
        <v>75</v>
      </c>
      <c r="R1558">
        <v>202</v>
      </c>
      <c r="S1558">
        <v>163</v>
      </c>
      <c r="T1558">
        <v>60</v>
      </c>
      <c r="U1558">
        <v>19</v>
      </c>
      <c r="V1558">
        <v>17</v>
      </c>
      <c r="W1558">
        <v>5</v>
      </c>
    </row>
    <row r="1559" spans="1:23" x14ac:dyDescent="0.2">
      <c r="A1559" t="s">
        <v>3183</v>
      </c>
      <c r="B1559" t="s">
        <v>3183</v>
      </c>
      <c r="C1559">
        <v>6</v>
      </c>
      <c r="D1559">
        <v>606</v>
      </c>
      <c r="E1559" t="s">
        <v>3082</v>
      </c>
      <c r="F1559">
        <v>6</v>
      </c>
      <c r="G1559">
        <v>606</v>
      </c>
      <c r="H1559" t="s">
        <v>3082</v>
      </c>
      <c r="I1559" t="s">
        <v>3184</v>
      </c>
      <c r="J1559">
        <v>4280</v>
      </c>
      <c r="K1559">
        <v>2604</v>
      </c>
      <c r="L1559">
        <v>14</v>
      </c>
      <c r="M1559">
        <v>2590</v>
      </c>
      <c r="N1559">
        <v>576</v>
      </c>
      <c r="O1559">
        <v>422</v>
      </c>
      <c r="P1559">
        <v>853</v>
      </c>
      <c r="Q1559">
        <v>97</v>
      </c>
      <c r="R1559">
        <v>213</v>
      </c>
      <c r="S1559">
        <v>291</v>
      </c>
      <c r="T1559">
        <v>72</v>
      </c>
      <c r="U1559">
        <v>40</v>
      </c>
      <c r="V1559">
        <v>22</v>
      </c>
      <c r="W1559">
        <v>4</v>
      </c>
    </row>
    <row r="1560" spans="1:23" x14ac:dyDescent="0.2">
      <c r="A1560" t="s">
        <v>3185</v>
      </c>
      <c r="B1560" t="s">
        <v>3185</v>
      </c>
      <c r="C1560">
        <v>6</v>
      </c>
      <c r="D1560">
        <v>606</v>
      </c>
      <c r="E1560" t="s">
        <v>3082</v>
      </c>
      <c r="F1560">
        <v>6</v>
      </c>
      <c r="G1560">
        <v>606</v>
      </c>
      <c r="H1560" t="s">
        <v>3082</v>
      </c>
      <c r="I1560" t="s">
        <v>3186</v>
      </c>
      <c r="J1560">
        <v>2695</v>
      </c>
      <c r="K1560">
        <v>1849</v>
      </c>
      <c r="L1560">
        <v>23</v>
      </c>
      <c r="M1560">
        <v>1826</v>
      </c>
      <c r="N1560">
        <v>370</v>
      </c>
      <c r="O1560">
        <v>431</v>
      </c>
      <c r="P1560">
        <v>469</v>
      </c>
      <c r="Q1560">
        <v>66</v>
      </c>
      <c r="R1560">
        <v>176</v>
      </c>
      <c r="S1560">
        <v>200</v>
      </c>
      <c r="T1560">
        <v>72</v>
      </c>
      <c r="U1560">
        <v>26</v>
      </c>
      <c r="V1560">
        <v>8</v>
      </c>
      <c r="W1560">
        <v>8</v>
      </c>
    </row>
    <row r="1561" spans="1:23" x14ac:dyDescent="0.2">
      <c r="A1561" t="s">
        <v>3187</v>
      </c>
      <c r="B1561" t="s">
        <v>3187</v>
      </c>
      <c r="C1561">
        <v>6</v>
      </c>
      <c r="D1561">
        <v>606</v>
      </c>
      <c r="E1561" t="s">
        <v>3082</v>
      </c>
      <c r="F1561">
        <v>6</v>
      </c>
      <c r="G1561">
        <v>606</v>
      </c>
      <c r="H1561" t="s">
        <v>3082</v>
      </c>
      <c r="I1561" t="s">
        <v>3188</v>
      </c>
      <c r="J1561">
        <v>4932</v>
      </c>
      <c r="K1561">
        <v>3484</v>
      </c>
      <c r="L1561">
        <v>66</v>
      </c>
      <c r="M1561">
        <v>3418</v>
      </c>
      <c r="N1561">
        <v>1239</v>
      </c>
      <c r="O1561">
        <v>477</v>
      </c>
      <c r="P1561">
        <v>789</v>
      </c>
      <c r="Q1561">
        <v>129</v>
      </c>
      <c r="R1561">
        <v>288</v>
      </c>
      <c r="S1561">
        <v>293</v>
      </c>
      <c r="T1561">
        <v>122</v>
      </c>
      <c r="U1561">
        <v>39</v>
      </c>
      <c r="V1561">
        <v>30</v>
      </c>
      <c r="W1561">
        <v>12</v>
      </c>
    </row>
    <row r="1562" spans="1:23" x14ac:dyDescent="0.2">
      <c r="A1562" t="s">
        <v>3189</v>
      </c>
      <c r="B1562" t="s">
        <v>3189</v>
      </c>
      <c r="C1562">
        <v>6</v>
      </c>
      <c r="D1562">
        <v>606</v>
      </c>
      <c r="E1562" t="s">
        <v>3082</v>
      </c>
      <c r="F1562">
        <v>6</v>
      </c>
      <c r="G1562">
        <v>606</v>
      </c>
      <c r="H1562" t="s">
        <v>3082</v>
      </c>
      <c r="I1562" t="s">
        <v>3190</v>
      </c>
      <c r="J1562">
        <v>3004</v>
      </c>
      <c r="K1562">
        <v>1956</v>
      </c>
      <c r="L1562">
        <v>11</v>
      </c>
      <c r="M1562">
        <v>1945</v>
      </c>
      <c r="N1562">
        <v>464</v>
      </c>
      <c r="O1562">
        <v>278</v>
      </c>
      <c r="P1562">
        <v>640</v>
      </c>
      <c r="Q1562">
        <v>94</v>
      </c>
      <c r="R1562">
        <v>163</v>
      </c>
      <c r="S1562">
        <v>182</v>
      </c>
      <c r="T1562">
        <v>77</v>
      </c>
      <c r="U1562">
        <v>27</v>
      </c>
      <c r="V1562">
        <v>14</v>
      </c>
      <c r="W1562">
        <v>6</v>
      </c>
    </row>
    <row r="1563" spans="1:23" x14ac:dyDescent="0.2">
      <c r="A1563" t="s">
        <v>3191</v>
      </c>
      <c r="B1563" t="s">
        <v>3191</v>
      </c>
      <c r="C1563">
        <v>6</v>
      </c>
      <c r="D1563">
        <v>606</v>
      </c>
      <c r="E1563" t="s">
        <v>3082</v>
      </c>
      <c r="F1563">
        <v>6</v>
      </c>
      <c r="G1563">
        <v>606</v>
      </c>
      <c r="H1563" t="s">
        <v>3082</v>
      </c>
      <c r="I1563" t="s">
        <v>3192</v>
      </c>
      <c r="J1563">
        <v>1369</v>
      </c>
      <c r="K1563">
        <v>992</v>
      </c>
      <c r="L1563">
        <v>12</v>
      </c>
      <c r="M1563">
        <v>980</v>
      </c>
      <c r="N1563">
        <v>217</v>
      </c>
      <c r="O1563">
        <v>188</v>
      </c>
      <c r="P1563">
        <v>252</v>
      </c>
      <c r="Q1563">
        <v>41</v>
      </c>
      <c r="R1563">
        <v>126</v>
      </c>
      <c r="S1563">
        <v>90</v>
      </c>
      <c r="T1563">
        <v>46</v>
      </c>
      <c r="U1563">
        <v>11</v>
      </c>
      <c r="V1563">
        <v>7</v>
      </c>
      <c r="W1563">
        <v>2</v>
      </c>
    </row>
    <row r="1564" spans="1:23" x14ac:dyDescent="0.2">
      <c r="A1564" t="s">
        <v>3193</v>
      </c>
      <c r="B1564" t="s">
        <v>3193</v>
      </c>
      <c r="C1564">
        <v>6</v>
      </c>
      <c r="D1564">
        <v>606</v>
      </c>
      <c r="E1564" t="s">
        <v>3082</v>
      </c>
      <c r="F1564">
        <v>6</v>
      </c>
      <c r="G1564">
        <v>606</v>
      </c>
      <c r="H1564" t="s">
        <v>3082</v>
      </c>
      <c r="I1564" t="s">
        <v>3194</v>
      </c>
      <c r="J1564">
        <v>6169</v>
      </c>
      <c r="K1564">
        <v>3960</v>
      </c>
      <c r="L1564">
        <v>42</v>
      </c>
      <c r="M1564">
        <v>3918</v>
      </c>
      <c r="N1564">
        <v>1196</v>
      </c>
      <c r="O1564">
        <v>398</v>
      </c>
      <c r="P1564">
        <v>1275</v>
      </c>
      <c r="Q1564">
        <v>118</v>
      </c>
      <c r="R1564">
        <v>346</v>
      </c>
      <c r="S1564">
        <v>375</v>
      </c>
      <c r="T1564">
        <v>116</v>
      </c>
      <c r="U1564">
        <v>69</v>
      </c>
      <c r="V1564">
        <v>21</v>
      </c>
      <c r="W1564">
        <v>4</v>
      </c>
    </row>
    <row r="1565" spans="1:23" x14ac:dyDescent="0.2">
      <c r="A1565" t="s">
        <v>3195</v>
      </c>
      <c r="B1565" t="s">
        <v>3195</v>
      </c>
      <c r="C1565">
        <v>6</v>
      </c>
      <c r="D1565">
        <v>606</v>
      </c>
      <c r="E1565" t="s">
        <v>3082</v>
      </c>
      <c r="F1565">
        <v>6</v>
      </c>
      <c r="G1565">
        <v>606</v>
      </c>
      <c r="H1565" t="s">
        <v>3082</v>
      </c>
      <c r="I1565" t="s">
        <v>3196</v>
      </c>
      <c r="J1565">
        <v>2966</v>
      </c>
      <c r="K1565">
        <v>2065</v>
      </c>
      <c r="L1565">
        <v>20</v>
      </c>
      <c r="M1565">
        <v>2045</v>
      </c>
      <c r="N1565">
        <v>626</v>
      </c>
      <c r="O1565">
        <v>163</v>
      </c>
      <c r="P1565">
        <v>599</v>
      </c>
      <c r="Q1565">
        <v>88</v>
      </c>
      <c r="R1565">
        <v>230</v>
      </c>
      <c r="S1565">
        <v>194</v>
      </c>
      <c r="T1565">
        <v>85</v>
      </c>
      <c r="U1565">
        <v>34</v>
      </c>
      <c r="V1565">
        <v>19</v>
      </c>
      <c r="W1565">
        <v>7</v>
      </c>
    </row>
    <row r="1566" spans="1:23" x14ac:dyDescent="0.2">
      <c r="A1566" t="s">
        <v>3197</v>
      </c>
      <c r="B1566" t="s">
        <v>3197</v>
      </c>
      <c r="C1566">
        <v>6</v>
      </c>
      <c r="D1566">
        <v>606</v>
      </c>
      <c r="E1566" t="s">
        <v>3082</v>
      </c>
      <c r="F1566">
        <v>6</v>
      </c>
      <c r="G1566">
        <v>606</v>
      </c>
      <c r="H1566" t="s">
        <v>3082</v>
      </c>
      <c r="I1566" t="s">
        <v>3198</v>
      </c>
      <c r="J1566">
        <v>294</v>
      </c>
      <c r="K1566">
        <v>219</v>
      </c>
      <c r="L1566">
        <v>1</v>
      </c>
      <c r="M1566">
        <v>218</v>
      </c>
      <c r="N1566">
        <v>43</v>
      </c>
      <c r="O1566">
        <v>75</v>
      </c>
      <c r="P1566">
        <v>66</v>
      </c>
      <c r="Q1566">
        <v>7</v>
      </c>
      <c r="R1566">
        <v>4</v>
      </c>
      <c r="S1566">
        <v>13</v>
      </c>
      <c r="T1566">
        <v>2</v>
      </c>
      <c r="U1566">
        <v>6</v>
      </c>
      <c r="V1566">
        <v>2</v>
      </c>
      <c r="W1566">
        <v>0</v>
      </c>
    </row>
    <row r="1567" spans="1:23" x14ac:dyDescent="0.2">
      <c r="A1567" t="s">
        <v>3199</v>
      </c>
      <c r="B1567" t="s">
        <v>3199</v>
      </c>
      <c r="C1567">
        <v>6</v>
      </c>
      <c r="D1567">
        <v>606</v>
      </c>
      <c r="E1567" t="s">
        <v>3082</v>
      </c>
      <c r="F1567">
        <v>6</v>
      </c>
      <c r="G1567">
        <v>606</v>
      </c>
      <c r="H1567" t="s">
        <v>3082</v>
      </c>
      <c r="I1567" t="s">
        <v>3200</v>
      </c>
      <c r="J1567">
        <v>293</v>
      </c>
      <c r="K1567">
        <v>188</v>
      </c>
      <c r="L1567">
        <v>0</v>
      </c>
      <c r="M1567">
        <v>188</v>
      </c>
      <c r="N1567">
        <v>21</v>
      </c>
      <c r="O1567">
        <v>54</v>
      </c>
      <c r="P1567">
        <v>91</v>
      </c>
      <c r="Q1567">
        <v>5</v>
      </c>
      <c r="R1567">
        <v>4</v>
      </c>
      <c r="S1567">
        <v>11</v>
      </c>
      <c r="T1567">
        <v>1</v>
      </c>
      <c r="U1567">
        <v>1</v>
      </c>
      <c r="V1567">
        <v>0</v>
      </c>
      <c r="W1567">
        <v>0</v>
      </c>
    </row>
    <row r="1568" spans="1:23" x14ac:dyDescent="0.2">
      <c r="A1568" t="s">
        <v>3201</v>
      </c>
      <c r="B1568" t="s">
        <v>3201</v>
      </c>
      <c r="C1568">
        <v>6</v>
      </c>
      <c r="D1568">
        <v>606</v>
      </c>
      <c r="E1568" t="s">
        <v>3082</v>
      </c>
      <c r="F1568">
        <v>6</v>
      </c>
      <c r="G1568">
        <v>606</v>
      </c>
      <c r="H1568" t="s">
        <v>3082</v>
      </c>
      <c r="I1568" t="s">
        <v>3202</v>
      </c>
      <c r="J1568">
        <v>3685</v>
      </c>
      <c r="K1568">
        <v>2417</v>
      </c>
      <c r="L1568">
        <v>28</v>
      </c>
      <c r="M1568">
        <v>2389</v>
      </c>
      <c r="N1568">
        <v>511</v>
      </c>
      <c r="O1568">
        <v>390</v>
      </c>
      <c r="P1568">
        <v>480</v>
      </c>
      <c r="Q1568">
        <v>112</v>
      </c>
      <c r="R1568">
        <v>424</v>
      </c>
      <c r="S1568">
        <v>236</v>
      </c>
      <c r="T1568">
        <v>157</v>
      </c>
      <c r="U1568">
        <v>46</v>
      </c>
      <c r="V1568">
        <v>24</v>
      </c>
      <c r="W1568">
        <v>9</v>
      </c>
    </row>
    <row r="1569" spans="1:23" x14ac:dyDescent="0.2">
      <c r="A1569" t="s">
        <v>3203</v>
      </c>
      <c r="B1569" t="s">
        <v>3203</v>
      </c>
      <c r="C1569">
        <v>6</v>
      </c>
      <c r="D1569">
        <v>606</v>
      </c>
      <c r="E1569" t="s">
        <v>3082</v>
      </c>
      <c r="F1569">
        <v>6</v>
      </c>
      <c r="G1569">
        <v>606</v>
      </c>
      <c r="H1569" t="s">
        <v>3082</v>
      </c>
      <c r="I1569" t="s">
        <v>3204</v>
      </c>
      <c r="J1569">
        <v>1132</v>
      </c>
      <c r="K1569">
        <v>745</v>
      </c>
      <c r="L1569">
        <v>8</v>
      </c>
      <c r="M1569">
        <v>737</v>
      </c>
      <c r="N1569">
        <v>235</v>
      </c>
      <c r="O1569">
        <v>106</v>
      </c>
      <c r="P1569">
        <v>181</v>
      </c>
      <c r="Q1569">
        <v>30</v>
      </c>
      <c r="R1569">
        <v>64</v>
      </c>
      <c r="S1569">
        <v>77</v>
      </c>
      <c r="T1569">
        <v>30</v>
      </c>
      <c r="U1569">
        <v>8</v>
      </c>
      <c r="V1569">
        <v>4</v>
      </c>
      <c r="W1569">
        <v>2</v>
      </c>
    </row>
    <row r="1570" spans="1:23" x14ac:dyDescent="0.2">
      <c r="A1570" t="s">
        <v>3205</v>
      </c>
      <c r="B1570" t="s">
        <v>3205</v>
      </c>
      <c r="C1570">
        <v>6</v>
      </c>
      <c r="D1570">
        <v>606</v>
      </c>
      <c r="E1570" t="s">
        <v>3082</v>
      </c>
      <c r="F1570">
        <v>6</v>
      </c>
      <c r="G1570">
        <v>606</v>
      </c>
      <c r="H1570" t="s">
        <v>3082</v>
      </c>
      <c r="I1570" t="s">
        <v>3206</v>
      </c>
      <c r="J1570">
        <v>2351</v>
      </c>
      <c r="K1570">
        <v>1606</v>
      </c>
      <c r="L1570">
        <v>17</v>
      </c>
      <c r="M1570">
        <v>1589</v>
      </c>
      <c r="N1570">
        <v>297</v>
      </c>
      <c r="O1570">
        <v>362</v>
      </c>
      <c r="P1570">
        <v>329</v>
      </c>
      <c r="Q1570">
        <v>63</v>
      </c>
      <c r="R1570">
        <v>220</v>
      </c>
      <c r="S1570">
        <v>206</v>
      </c>
      <c r="T1570">
        <v>81</v>
      </c>
      <c r="U1570">
        <v>14</v>
      </c>
      <c r="V1570">
        <v>12</v>
      </c>
      <c r="W1570">
        <v>5</v>
      </c>
    </row>
    <row r="1571" spans="1:23" x14ac:dyDescent="0.2">
      <c r="A1571" t="s">
        <v>3207</v>
      </c>
      <c r="B1571" t="s">
        <v>3207</v>
      </c>
      <c r="C1571">
        <v>6</v>
      </c>
      <c r="D1571">
        <v>606</v>
      </c>
      <c r="E1571" t="s">
        <v>3082</v>
      </c>
      <c r="F1571">
        <v>6</v>
      </c>
      <c r="G1571">
        <v>606</v>
      </c>
      <c r="H1571" t="s">
        <v>3082</v>
      </c>
      <c r="I1571" t="s">
        <v>3208</v>
      </c>
      <c r="J1571">
        <v>2996</v>
      </c>
      <c r="K1571">
        <v>2080</v>
      </c>
      <c r="L1571">
        <v>26</v>
      </c>
      <c r="M1571">
        <v>2054</v>
      </c>
      <c r="N1571">
        <v>444</v>
      </c>
      <c r="O1571">
        <v>473</v>
      </c>
      <c r="P1571">
        <v>540</v>
      </c>
      <c r="Q1571">
        <v>70</v>
      </c>
      <c r="R1571">
        <v>205</v>
      </c>
      <c r="S1571">
        <v>216</v>
      </c>
      <c r="T1571">
        <v>70</v>
      </c>
      <c r="U1571">
        <v>24</v>
      </c>
      <c r="V1571">
        <v>10</v>
      </c>
      <c r="W1571">
        <v>2</v>
      </c>
    </row>
    <row r="1572" spans="1:23" x14ac:dyDescent="0.2">
      <c r="A1572" t="s">
        <v>3209</v>
      </c>
      <c r="B1572" t="s">
        <v>3209</v>
      </c>
      <c r="C1572">
        <v>6</v>
      </c>
      <c r="D1572">
        <v>606</v>
      </c>
      <c r="E1572" t="s">
        <v>3082</v>
      </c>
      <c r="F1572">
        <v>6</v>
      </c>
      <c r="G1572">
        <v>606</v>
      </c>
      <c r="H1572" t="s">
        <v>3082</v>
      </c>
      <c r="I1572" t="s">
        <v>3210</v>
      </c>
      <c r="J1572">
        <v>1127</v>
      </c>
      <c r="K1572">
        <v>840</v>
      </c>
      <c r="L1572">
        <v>25</v>
      </c>
      <c r="M1572">
        <v>815</v>
      </c>
      <c r="N1572">
        <v>127</v>
      </c>
      <c r="O1572">
        <v>84</v>
      </c>
      <c r="P1572">
        <v>220</v>
      </c>
      <c r="Q1572">
        <v>41</v>
      </c>
      <c r="R1572">
        <v>98</v>
      </c>
      <c r="S1572">
        <v>117</v>
      </c>
      <c r="T1572">
        <v>80</v>
      </c>
      <c r="U1572">
        <v>18</v>
      </c>
      <c r="V1572">
        <v>13</v>
      </c>
      <c r="W1572">
        <v>17</v>
      </c>
    </row>
    <row r="1573" spans="1:23" x14ac:dyDescent="0.2">
      <c r="A1573" t="s">
        <v>3211</v>
      </c>
      <c r="B1573" t="s">
        <v>3211</v>
      </c>
      <c r="C1573">
        <v>6</v>
      </c>
      <c r="D1573">
        <v>606</v>
      </c>
      <c r="E1573" t="s">
        <v>3082</v>
      </c>
      <c r="F1573">
        <v>6</v>
      </c>
      <c r="G1573">
        <v>606</v>
      </c>
      <c r="H1573" t="s">
        <v>3082</v>
      </c>
      <c r="I1573" t="s">
        <v>3212</v>
      </c>
      <c r="J1573">
        <v>4646</v>
      </c>
      <c r="K1573">
        <v>3222</v>
      </c>
      <c r="L1573">
        <v>34</v>
      </c>
      <c r="M1573">
        <v>3188</v>
      </c>
      <c r="N1573">
        <v>881</v>
      </c>
      <c r="O1573">
        <v>385</v>
      </c>
      <c r="P1573">
        <v>810</v>
      </c>
      <c r="Q1573">
        <v>143</v>
      </c>
      <c r="R1573">
        <v>407</v>
      </c>
      <c r="S1573">
        <v>275</v>
      </c>
      <c r="T1573">
        <v>163</v>
      </c>
      <c r="U1573">
        <v>76</v>
      </c>
      <c r="V1573">
        <v>32</v>
      </c>
      <c r="W1573">
        <v>16</v>
      </c>
    </row>
    <row r="1574" spans="1:23" x14ac:dyDescent="0.2">
      <c r="A1574" t="s">
        <v>3213</v>
      </c>
      <c r="B1574" t="s">
        <v>3213</v>
      </c>
      <c r="C1574">
        <v>6</v>
      </c>
      <c r="D1574">
        <v>606</v>
      </c>
      <c r="E1574" t="s">
        <v>3082</v>
      </c>
      <c r="F1574">
        <v>6</v>
      </c>
      <c r="G1574">
        <v>606</v>
      </c>
      <c r="H1574" t="s">
        <v>3082</v>
      </c>
      <c r="I1574" t="s">
        <v>3214</v>
      </c>
      <c r="J1574">
        <v>2284</v>
      </c>
      <c r="K1574">
        <v>1320</v>
      </c>
      <c r="L1574">
        <v>28</v>
      </c>
      <c r="M1574">
        <v>1292</v>
      </c>
      <c r="N1574">
        <v>210</v>
      </c>
      <c r="O1574">
        <v>329</v>
      </c>
      <c r="P1574">
        <v>275</v>
      </c>
      <c r="Q1574">
        <v>40</v>
      </c>
      <c r="R1574">
        <v>194</v>
      </c>
      <c r="S1574">
        <v>126</v>
      </c>
      <c r="T1574">
        <v>58</v>
      </c>
      <c r="U1574">
        <v>37</v>
      </c>
      <c r="V1574">
        <v>15</v>
      </c>
      <c r="W1574">
        <v>8</v>
      </c>
    </row>
    <row r="1575" spans="1:23" x14ac:dyDescent="0.2">
      <c r="A1575" t="s">
        <v>3215</v>
      </c>
      <c r="B1575" t="s">
        <v>3215</v>
      </c>
      <c r="C1575">
        <v>6</v>
      </c>
      <c r="D1575">
        <v>606</v>
      </c>
      <c r="E1575" t="s">
        <v>3082</v>
      </c>
      <c r="F1575">
        <v>6</v>
      </c>
      <c r="G1575">
        <v>606</v>
      </c>
      <c r="H1575" t="s">
        <v>3082</v>
      </c>
      <c r="I1575" t="s">
        <v>3216</v>
      </c>
      <c r="J1575">
        <v>4562</v>
      </c>
      <c r="K1575">
        <v>2809</v>
      </c>
      <c r="L1575">
        <v>40</v>
      </c>
      <c r="M1575">
        <v>2769</v>
      </c>
      <c r="N1575">
        <v>734</v>
      </c>
      <c r="O1575">
        <v>398</v>
      </c>
      <c r="P1575">
        <v>910</v>
      </c>
      <c r="Q1575">
        <v>77</v>
      </c>
      <c r="R1575">
        <v>204</v>
      </c>
      <c r="S1575">
        <v>300</v>
      </c>
      <c r="T1575">
        <v>87</v>
      </c>
      <c r="U1575">
        <v>31</v>
      </c>
      <c r="V1575">
        <v>20</v>
      </c>
      <c r="W1575">
        <v>8</v>
      </c>
    </row>
    <row r="1576" spans="1:23" x14ac:dyDescent="0.2">
      <c r="A1576" t="s">
        <v>3217</v>
      </c>
      <c r="B1576" t="s">
        <v>3217</v>
      </c>
      <c r="C1576">
        <v>6</v>
      </c>
      <c r="D1576">
        <v>606</v>
      </c>
      <c r="E1576" t="s">
        <v>3082</v>
      </c>
      <c r="F1576">
        <v>6</v>
      </c>
      <c r="G1576">
        <v>606</v>
      </c>
      <c r="H1576" t="s">
        <v>3082</v>
      </c>
      <c r="I1576" t="s">
        <v>3218</v>
      </c>
      <c r="J1576">
        <v>1199</v>
      </c>
      <c r="K1576">
        <v>822</v>
      </c>
      <c r="L1576">
        <v>8</v>
      </c>
      <c r="M1576">
        <v>814</v>
      </c>
      <c r="N1576">
        <v>106</v>
      </c>
      <c r="O1576">
        <v>237</v>
      </c>
      <c r="P1576">
        <v>189</v>
      </c>
      <c r="Q1576">
        <v>45</v>
      </c>
      <c r="R1576">
        <v>54</v>
      </c>
      <c r="S1576">
        <v>137</v>
      </c>
      <c r="T1576">
        <v>31</v>
      </c>
      <c r="U1576">
        <v>7</v>
      </c>
      <c r="V1576">
        <v>5</v>
      </c>
      <c r="W1576">
        <v>3</v>
      </c>
    </row>
    <row r="1577" spans="1:23" x14ac:dyDescent="0.2">
      <c r="A1577" t="s">
        <v>3219</v>
      </c>
      <c r="B1577" t="s">
        <v>3219</v>
      </c>
      <c r="C1577">
        <v>6</v>
      </c>
      <c r="D1577">
        <v>606</v>
      </c>
      <c r="E1577" t="s">
        <v>3082</v>
      </c>
      <c r="F1577">
        <v>6</v>
      </c>
      <c r="G1577">
        <v>606</v>
      </c>
      <c r="H1577" t="s">
        <v>3082</v>
      </c>
      <c r="I1577" t="s">
        <v>3220</v>
      </c>
      <c r="J1577">
        <v>2962</v>
      </c>
      <c r="K1577">
        <v>1965</v>
      </c>
      <c r="L1577">
        <v>25</v>
      </c>
      <c r="M1577">
        <v>1940</v>
      </c>
      <c r="N1577">
        <v>240</v>
      </c>
      <c r="O1577">
        <v>373</v>
      </c>
      <c r="P1577">
        <v>398</v>
      </c>
      <c r="Q1577">
        <v>91</v>
      </c>
      <c r="R1577">
        <v>338</v>
      </c>
      <c r="S1577">
        <v>341</v>
      </c>
      <c r="T1577">
        <v>108</v>
      </c>
      <c r="U1577">
        <v>26</v>
      </c>
      <c r="V1577">
        <v>13</v>
      </c>
      <c r="W1577">
        <v>12</v>
      </c>
    </row>
    <row r="1578" spans="1:23" x14ac:dyDescent="0.2">
      <c r="A1578" t="s">
        <v>3221</v>
      </c>
      <c r="B1578" t="s">
        <v>3221</v>
      </c>
      <c r="C1578">
        <v>6</v>
      </c>
      <c r="D1578">
        <v>606</v>
      </c>
      <c r="E1578" t="s">
        <v>3082</v>
      </c>
      <c r="F1578">
        <v>6</v>
      </c>
      <c r="G1578">
        <v>606</v>
      </c>
      <c r="H1578" t="s">
        <v>3082</v>
      </c>
      <c r="I1578" t="s">
        <v>3222</v>
      </c>
      <c r="J1578">
        <v>686</v>
      </c>
      <c r="K1578">
        <v>486</v>
      </c>
      <c r="L1578">
        <v>9</v>
      </c>
      <c r="M1578">
        <v>477</v>
      </c>
      <c r="N1578">
        <v>73</v>
      </c>
      <c r="O1578">
        <v>144</v>
      </c>
      <c r="P1578">
        <v>97</v>
      </c>
      <c r="Q1578">
        <v>31</v>
      </c>
      <c r="R1578">
        <v>40</v>
      </c>
      <c r="S1578">
        <v>61</v>
      </c>
      <c r="T1578">
        <v>19</v>
      </c>
      <c r="U1578">
        <v>7</v>
      </c>
      <c r="V1578">
        <v>3</v>
      </c>
      <c r="W1578">
        <v>2</v>
      </c>
    </row>
    <row r="1579" spans="1:23" x14ac:dyDescent="0.2">
      <c r="A1579" t="s">
        <v>3223</v>
      </c>
      <c r="B1579" t="s">
        <v>3223</v>
      </c>
      <c r="C1579">
        <v>6</v>
      </c>
      <c r="D1579">
        <v>606</v>
      </c>
      <c r="E1579" t="s">
        <v>3082</v>
      </c>
      <c r="F1579">
        <v>6</v>
      </c>
      <c r="G1579">
        <v>606</v>
      </c>
      <c r="H1579" t="s">
        <v>3082</v>
      </c>
      <c r="I1579" t="s">
        <v>3224</v>
      </c>
      <c r="J1579">
        <v>2149</v>
      </c>
      <c r="K1579">
        <v>1428</v>
      </c>
      <c r="L1579">
        <v>28</v>
      </c>
      <c r="M1579">
        <v>1400</v>
      </c>
      <c r="N1579">
        <v>255</v>
      </c>
      <c r="O1579">
        <v>307</v>
      </c>
      <c r="P1579">
        <v>256</v>
      </c>
      <c r="Q1579">
        <v>72</v>
      </c>
      <c r="R1579">
        <v>235</v>
      </c>
      <c r="S1579">
        <v>143</v>
      </c>
      <c r="T1579">
        <v>81</v>
      </c>
      <c r="U1579">
        <v>24</v>
      </c>
      <c r="V1579">
        <v>22</v>
      </c>
      <c r="W1579">
        <v>5</v>
      </c>
    </row>
    <row r="1580" spans="1:23" x14ac:dyDescent="0.2">
      <c r="A1580" t="s">
        <v>3225</v>
      </c>
      <c r="B1580" t="s">
        <v>3225</v>
      </c>
      <c r="C1580">
        <v>6</v>
      </c>
      <c r="D1580">
        <v>606</v>
      </c>
      <c r="E1580" t="s">
        <v>3082</v>
      </c>
      <c r="F1580">
        <v>6</v>
      </c>
      <c r="G1580">
        <v>606</v>
      </c>
      <c r="H1580" t="s">
        <v>3082</v>
      </c>
      <c r="I1580" t="s">
        <v>3226</v>
      </c>
      <c r="J1580">
        <v>3909</v>
      </c>
      <c r="K1580">
        <v>2461</v>
      </c>
      <c r="L1580">
        <v>29</v>
      </c>
      <c r="M1580">
        <v>2432</v>
      </c>
      <c r="N1580">
        <v>653</v>
      </c>
      <c r="O1580">
        <v>307</v>
      </c>
      <c r="P1580">
        <v>679</v>
      </c>
      <c r="Q1580">
        <v>120</v>
      </c>
      <c r="R1580">
        <v>251</v>
      </c>
      <c r="S1580">
        <v>259</v>
      </c>
      <c r="T1580">
        <v>99</v>
      </c>
      <c r="U1580">
        <v>37</v>
      </c>
      <c r="V1580">
        <v>16</v>
      </c>
      <c r="W1580">
        <v>11</v>
      </c>
    </row>
    <row r="1581" spans="1:23" x14ac:dyDescent="0.2">
      <c r="A1581" t="s">
        <v>3227</v>
      </c>
      <c r="B1581" t="s">
        <v>3227</v>
      </c>
      <c r="C1581">
        <v>6</v>
      </c>
      <c r="D1581">
        <v>606</v>
      </c>
      <c r="E1581" t="s">
        <v>3082</v>
      </c>
      <c r="F1581">
        <v>6</v>
      </c>
      <c r="G1581">
        <v>606</v>
      </c>
      <c r="H1581" t="s">
        <v>3082</v>
      </c>
      <c r="I1581" t="s">
        <v>3228</v>
      </c>
      <c r="J1581">
        <v>1028</v>
      </c>
      <c r="K1581">
        <v>716</v>
      </c>
      <c r="L1581">
        <v>9</v>
      </c>
      <c r="M1581">
        <v>707</v>
      </c>
      <c r="N1581">
        <v>143</v>
      </c>
      <c r="O1581">
        <v>108</v>
      </c>
      <c r="P1581">
        <v>236</v>
      </c>
      <c r="Q1581">
        <v>36</v>
      </c>
      <c r="R1581">
        <v>67</v>
      </c>
      <c r="S1581">
        <v>84</v>
      </c>
      <c r="T1581">
        <v>15</v>
      </c>
      <c r="U1581">
        <v>10</v>
      </c>
      <c r="V1581">
        <v>7</v>
      </c>
      <c r="W1581">
        <v>1</v>
      </c>
    </row>
    <row r="1582" spans="1:23" x14ac:dyDescent="0.2">
      <c r="A1582" t="s">
        <v>3229</v>
      </c>
      <c r="B1582" t="s">
        <v>3229</v>
      </c>
      <c r="C1582">
        <v>6</v>
      </c>
      <c r="D1582">
        <v>606</v>
      </c>
      <c r="E1582" t="s">
        <v>3082</v>
      </c>
      <c r="F1582">
        <v>6</v>
      </c>
      <c r="G1582">
        <v>606</v>
      </c>
      <c r="H1582" t="s">
        <v>3082</v>
      </c>
      <c r="I1582" t="s">
        <v>3230</v>
      </c>
      <c r="J1582">
        <v>927</v>
      </c>
      <c r="K1582">
        <v>640</v>
      </c>
      <c r="L1582">
        <v>8</v>
      </c>
      <c r="M1582">
        <v>632</v>
      </c>
      <c r="N1582">
        <v>102</v>
      </c>
      <c r="O1582">
        <v>141</v>
      </c>
      <c r="P1582">
        <v>174</v>
      </c>
      <c r="Q1582">
        <v>35</v>
      </c>
      <c r="R1582">
        <v>64</v>
      </c>
      <c r="S1582">
        <v>66</v>
      </c>
      <c r="T1582">
        <v>31</v>
      </c>
      <c r="U1582">
        <v>8</v>
      </c>
      <c r="V1582">
        <v>9</v>
      </c>
      <c r="W1582">
        <v>2</v>
      </c>
    </row>
    <row r="1583" spans="1:23" x14ac:dyDescent="0.2">
      <c r="A1583" t="s">
        <v>3231</v>
      </c>
      <c r="B1583" t="s">
        <v>3231</v>
      </c>
      <c r="C1583">
        <v>6</v>
      </c>
      <c r="D1583">
        <v>606</v>
      </c>
      <c r="E1583" t="s">
        <v>3082</v>
      </c>
      <c r="F1583">
        <v>6</v>
      </c>
      <c r="G1583">
        <v>606</v>
      </c>
      <c r="H1583" t="s">
        <v>3082</v>
      </c>
      <c r="I1583" t="s">
        <v>3232</v>
      </c>
      <c r="J1583">
        <v>1652</v>
      </c>
      <c r="K1583">
        <v>1100</v>
      </c>
      <c r="L1583">
        <v>11</v>
      </c>
      <c r="M1583">
        <v>1089</v>
      </c>
      <c r="N1583">
        <v>305</v>
      </c>
      <c r="O1583">
        <v>128</v>
      </c>
      <c r="P1583">
        <v>392</v>
      </c>
      <c r="Q1583">
        <v>30</v>
      </c>
      <c r="R1583">
        <v>64</v>
      </c>
      <c r="S1583">
        <v>104</v>
      </c>
      <c r="T1583">
        <v>31</v>
      </c>
      <c r="U1583">
        <v>23</v>
      </c>
      <c r="V1583">
        <v>7</v>
      </c>
      <c r="W1583">
        <v>5</v>
      </c>
    </row>
    <row r="1584" spans="1:23" x14ac:dyDescent="0.2">
      <c r="A1584" t="s">
        <v>3233</v>
      </c>
      <c r="B1584" t="s">
        <v>3233</v>
      </c>
      <c r="C1584">
        <v>6</v>
      </c>
      <c r="D1584">
        <v>606</v>
      </c>
      <c r="E1584" t="s">
        <v>3082</v>
      </c>
      <c r="F1584">
        <v>6</v>
      </c>
      <c r="G1584">
        <v>606</v>
      </c>
      <c r="H1584" t="s">
        <v>3082</v>
      </c>
      <c r="I1584" t="s">
        <v>3234</v>
      </c>
      <c r="J1584">
        <v>2591</v>
      </c>
      <c r="K1584">
        <v>1709</v>
      </c>
      <c r="L1584">
        <v>14</v>
      </c>
      <c r="M1584">
        <v>1695</v>
      </c>
      <c r="N1584">
        <v>383</v>
      </c>
      <c r="O1584">
        <v>218</v>
      </c>
      <c r="P1584">
        <v>530</v>
      </c>
      <c r="Q1584">
        <v>90</v>
      </c>
      <c r="R1584">
        <v>140</v>
      </c>
      <c r="S1584">
        <v>199</v>
      </c>
      <c r="T1584">
        <v>87</v>
      </c>
      <c r="U1584">
        <v>26</v>
      </c>
      <c r="V1584">
        <v>18</v>
      </c>
      <c r="W1584">
        <v>4</v>
      </c>
    </row>
    <row r="1585" spans="1:23" x14ac:dyDescent="0.2">
      <c r="A1585" t="s">
        <v>3235</v>
      </c>
      <c r="B1585" t="s">
        <v>3235</v>
      </c>
      <c r="C1585">
        <v>6</v>
      </c>
      <c r="D1585">
        <v>606</v>
      </c>
      <c r="E1585" t="s">
        <v>3082</v>
      </c>
      <c r="F1585">
        <v>6</v>
      </c>
      <c r="G1585">
        <v>606</v>
      </c>
      <c r="H1585" t="s">
        <v>3082</v>
      </c>
      <c r="I1585" t="s">
        <v>3236</v>
      </c>
      <c r="J1585">
        <v>1338</v>
      </c>
      <c r="K1585">
        <v>930</v>
      </c>
      <c r="L1585">
        <v>15</v>
      </c>
      <c r="M1585">
        <v>915</v>
      </c>
      <c r="N1585">
        <v>111</v>
      </c>
      <c r="O1585">
        <v>193</v>
      </c>
      <c r="P1585">
        <v>265</v>
      </c>
      <c r="Q1585">
        <v>42</v>
      </c>
      <c r="R1585">
        <v>63</v>
      </c>
      <c r="S1585">
        <v>166</v>
      </c>
      <c r="T1585">
        <v>37</v>
      </c>
      <c r="U1585">
        <v>23</v>
      </c>
      <c r="V1585">
        <v>5</v>
      </c>
      <c r="W1585">
        <v>10</v>
      </c>
    </row>
    <row r="1586" spans="1:23" x14ac:dyDescent="0.2">
      <c r="A1586" t="s">
        <v>3237</v>
      </c>
      <c r="B1586" t="s">
        <v>3237</v>
      </c>
      <c r="C1586">
        <v>6</v>
      </c>
      <c r="D1586">
        <v>606</v>
      </c>
      <c r="E1586" t="s">
        <v>3082</v>
      </c>
      <c r="F1586">
        <v>6</v>
      </c>
      <c r="G1586">
        <v>606</v>
      </c>
      <c r="H1586" t="s">
        <v>3082</v>
      </c>
      <c r="I1586" t="s">
        <v>3238</v>
      </c>
      <c r="J1586">
        <v>1724</v>
      </c>
      <c r="K1586">
        <v>1220</v>
      </c>
      <c r="L1586">
        <v>11</v>
      </c>
      <c r="M1586">
        <v>1209</v>
      </c>
      <c r="N1586">
        <v>288</v>
      </c>
      <c r="O1586">
        <v>219</v>
      </c>
      <c r="P1586">
        <v>307</v>
      </c>
      <c r="Q1586">
        <v>57</v>
      </c>
      <c r="R1586">
        <v>140</v>
      </c>
      <c r="S1586">
        <v>105</v>
      </c>
      <c r="T1586">
        <v>59</v>
      </c>
      <c r="U1586">
        <v>23</v>
      </c>
      <c r="V1586">
        <v>8</v>
      </c>
      <c r="W1586">
        <v>3</v>
      </c>
    </row>
    <row r="1587" spans="1:23" x14ac:dyDescent="0.2">
      <c r="A1587" t="s">
        <v>3239</v>
      </c>
      <c r="B1587" t="s">
        <v>3239</v>
      </c>
      <c r="C1587">
        <v>6</v>
      </c>
      <c r="D1587">
        <v>606</v>
      </c>
      <c r="E1587" t="s">
        <v>3082</v>
      </c>
      <c r="F1587">
        <v>6</v>
      </c>
      <c r="G1587">
        <v>606</v>
      </c>
      <c r="H1587" t="s">
        <v>3082</v>
      </c>
      <c r="I1587" t="s">
        <v>3240</v>
      </c>
      <c r="J1587">
        <v>173</v>
      </c>
      <c r="K1587">
        <v>141</v>
      </c>
      <c r="L1587">
        <v>0</v>
      </c>
      <c r="M1587">
        <v>141</v>
      </c>
      <c r="N1587">
        <v>34</v>
      </c>
      <c r="O1587">
        <v>28</v>
      </c>
      <c r="P1587">
        <v>44</v>
      </c>
      <c r="Q1587">
        <v>7</v>
      </c>
      <c r="R1587">
        <v>11</v>
      </c>
      <c r="S1587">
        <v>13</v>
      </c>
      <c r="T1587">
        <v>1</v>
      </c>
      <c r="U1587">
        <v>2</v>
      </c>
      <c r="V1587">
        <v>0</v>
      </c>
      <c r="W1587">
        <v>1</v>
      </c>
    </row>
    <row r="1588" spans="1:23" x14ac:dyDescent="0.2">
      <c r="A1588" t="s">
        <v>3241</v>
      </c>
      <c r="B1588" t="s">
        <v>3241</v>
      </c>
      <c r="C1588">
        <v>6</v>
      </c>
      <c r="D1588">
        <v>606</v>
      </c>
      <c r="E1588" t="s">
        <v>3082</v>
      </c>
      <c r="F1588">
        <v>6</v>
      </c>
      <c r="G1588">
        <v>606</v>
      </c>
      <c r="H1588" t="s">
        <v>3082</v>
      </c>
      <c r="I1588" t="s">
        <v>3242</v>
      </c>
      <c r="J1588">
        <v>1191</v>
      </c>
      <c r="K1588">
        <v>808</v>
      </c>
      <c r="L1588">
        <v>8</v>
      </c>
      <c r="M1588">
        <v>800</v>
      </c>
      <c r="N1588">
        <v>198</v>
      </c>
      <c r="O1588">
        <v>133</v>
      </c>
      <c r="P1588">
        <v>245</v>
      </c>
      <c r="Q1588">
        <v>25</v>
      </c>
      <c r="R1588">
        <v>72</v>
      </c>
      <c r="S1588">
        <v>88</v>
      </c>
      <c r="T1588">
        <v>20</v>
      </c>
      <c r="U1588">
        <v>10</v>
      </c>
      <c r="V1588">
        <v>6</v>
      </c>
      <c r="W1588">
        <v>3</v>
      </c>
    </row>
    <row r="1589" spans="1:23" x14ac:dyDescent="0.2">
      <c r="A1589" t="s">
        <v>3243</v>
      </c>
      <c r="B1589" t="s">
        <v>3243</v>
      </c>
      <c r="C1589">
        <v>6</v>
      </c>
      <c r="D1589">
        <v>606</v>
      </c>
      <c r="E1589" t="s">
        <v>3082</v>
      </c>
      <c r="F1589">
        <v>6</v>
      </c>
      <c r="G1589">
        <v>606</v>
      </c>
      <c r="H1589" t="s">
        <v>3082</v>
      </c>
      <c r="I1589" t="s">
        <v>3244</v>
      </c>
      <c r="J1589">
        <v>1143</v>
      </c>
      <c r="K1589">
        <v>803</v>
      </c>
      <c r="L1589">
        <v>9</v>
      </c>
      <c r="M1589">
        <v>794</v>
      </c>
      <c r="N1589">
        <v>166</v>
      </c>
      <c r="O1589">
        <v>233</v>
      </c>
      <c r="P1589">
        <v>190</v>
      </c>
      <c r="Q1589">
        <v>30</v>
      </c>
      <c r="R1589">
        <v>61</v>
      </c>
      <c r="S1589">
        <v>85</v>
      </c>
      <c r="T1589">
        <v>17</v>
      </c>
      <c r="U1589">
        <v>8</v>
      </c>
      <c r="V1589">
        <v>4</v>
      </c>
      <c r="W1589">
        <v>0</v>
      </c>
    </row>
    <row r="1590" spans="1:23" x14ac:dyDescent="0.2">
      <c r="A1590" t="s">
        <v>3245</v>
      </c>
      <c r="B1590" t="s">
        <v>3245</v>
      </c>
      <c r="C1590">
        <v>6</v>
      </c>
      <c r="D1590">
        <v>606</v>
      </c>
      <c r="E1590" t="s">
        <v>3082</v>
      </c>
      <c r="F1590">
        <v>6</v>
      </c>
      <c r="G1590">
        <v>606</v>
      </c>
      <c r="H1590" t="s">
        <v>3082</v>
      </c>
      <c r="I1590" t="s">
        <v>3246</v>
      </c>
      <c r="J1590">
        <v>1086</v>
      </c>
      <c r="K1590">
        <v>739</v>
      </c>
      <c r="L1590">
        <v>14</v>
      </c>
      <c r="M1590">
        <v>725</v>
      </c>
      <c r="N1590">
        <v>99</v>
      </c>
      <c r="O1590">
        <v>162</v>
      </c>
      <c r="P1590">
        <v>166</v>
      </c>
      <c r="Q1590">
        <v>29</v>
      </c>
      <c r="R1590">
        <v>112</v>
      </c>
      <c r="S1590">
        <v>90</v>
      </c>
      <c r="T1590">
        <v>33</v>
      </c>
      <c r="U1590">
        <v>19</v>
      </c>
      <c r="V1590">
        <v>6</v>
      </c>
      <c r="W1590">
        <v>9</v>
      </c>
    </row>
    <row r="1591" spans="1:23" x14ac:dyDescent="0.2">
      <c r="A1591" t="s">
        <v>3247</v>
      </c>
      <c r="B1591" t="s">
        <v>3247</v>
      </c>
      <c r="C1591">
        <v>6</v>
      </c>
      <c r="D1591">
        <v>606</v>
      </c>
      <c r="E1591" t="s">
        <v>3082</v>
      </c>
      <c r="F1591">
        <v>6</v>
      </c>
      <c r="G1591">
        <v>606</v>
      </c>
      <c r="H1591" t="s">
        <v>3082</v>
      </c>
      <c r="I1591" t="s">
        <v>3248</v>
      </c>
      <c r="J1591">
        <v>1030</v>
      </c>
      <c r="K1591">
        <v>683</v>
      </c>
      <c r="L1591">
        <v>8</v>
      </c>
      <c r="M1591">
        <v>675</v>
      </c>
      <c r="N1591">
        <v>210</v>
      </c>
      <c r="O1591">
        <v>123</v>
      </c>
      <c r="P1591">
        <v>156</v>
      </c>
      <c r="Q1591">
        <v>15</v>
      </c>
      <c r="R1591">
        <v>63</v>
      </c>
      <c r="S1591">
        <v>67</v>
      </c>
      <c r="T1591">
        <v>29</v>
      </c>
      <c r="U1591">
        <v>10</v>
      </c>
      <c r="V1591">
        <v>2</v>
      </c>
      <c r="W1591">
        <v>0</v>
      </c>
    </row>
    <row r="1592" spans="1:23" x14ac:dyDescent="0.2">
      <c r="A1592" t="s">
        <v>3249</v>
      </c>
      <c r="B1592" t="s">
        <v>3249</v>
      </c>
      <c r="C1592">
        <v>6</v>
      </c>
      <c r="D1592">
        <v>606</v>
      </c>
      <c r="E1592" t="s">
        <v>3082</v>
      </c>
      <c r="F1592">
        <v>6</v>
      </c>
      <c r="G1592">
        <v>606</v>
      </c>
      <c r="H1592" t="s">
        <v>3082</v>
      </c>
      <c r="I1592" t="s">
        <v>3250</v>
      </c>
      <c r="J1592">
        <v>1711</v>
      </c>
      <c r="K1592">
        <v>1108</v>
      </c>
      <c r="L1592">
        <v>21</v>
      </c>
      <c r="M1592">
        <v>1087</v>
      </c>
      <c r="N1592">
        <v>220</v>
      </c>
      <c r="O1592">
        <v>244</v>
      </c>
      <c r="P1592">
        <v>196</v>
      </c>
      <c r="Q1592">
        <v>49</v>
      </c>
      <c r="R1592">
        <v>182</v>
      </c>
      <c r="S1592">
        <v>115</v>
      </c>
      <c r="T1592">
        <v>46</v>
      </c>
      <c r="U1592">
        <v>27</v>
      </c>
      <c r="V1592">
        <v>7</v>
      </c>
      <c r="W1592">
        <v>1</v>
      </c>
    </row>
    <row r="1593" spans="1:23" x14ac:dyDescent="0.2">
      <c r="A1593" t="s">
        <v>3251</v>
      </c>
      <c r="B1593" t="s">
        <v>3251</v>
      </c>
      <c r="C1593">
        <v>6</v>
      </c>
      <c r="D1593">
        <v>606</v>
      </c>
      <c r="E1593" t="s">
        <v>3082</v>
      </c>
      <c r="F1593">
        <v>6</v>
      </c>
      <c r="G1593">
        <v>606</v>
      </c>
      <c r="H1593" t="s">
        <v>3082</v>
      </c>
      <c r="I1593" t="s">
        <v>3252</v>
      </c>
      <c r="J1593">
        <v>482</v>
      </c>
      <c r="K1593">
        <v>363</v>
      </c>
      <c r="L1593">
        <v>2</v>
      </c>
      <c r="M1593">
        <v>361</v>
      </c>
      <c r="N1593">
        <v>88</v>
      </c>
      <c r="O1593">
        <v>84</v>
      </c>
      <c r="P1593">
        <v>97</v>
      </c>
      <c r="Q1593">
        <v>23</v>
      </c>
      <c r="R1593">
        <v>27</v>
      </c>
      <c r="S1593">
        <v>28</v>
      </c>
      <c r="T1593">
        <v>11</v>
      </c>
      <c r="U1593">
        <v>1</v>
      </c>
      <c r="V1593">
        <v>0</v>
      </c>
      <c r="W1593">
        <v>2</v>
      </c>
    </row>
    <row r="1594" spans="1:23" x14ac:dyDescent="0.2">
      <c r="A1594" t="s">
        <v>3253</v>
      </c>
      <c r="B1594" t="s">
        <v>3253</v>
      </c>
      <c r="C1594">
        <v>6</v>
      </c>
      <c r="D1594">
        <v>606</v>
      </c>
      <c r="E1594" t="s">
        <v>3082</v>
      </c>
      <c r="F1594">
        <v>6</v>
      </c>
      <c r="G1594">
        <v>606</v>
      </c>
      <c r="H1594" t="s">
        <v>3082</v>
      </c>
      <c r="I1594" t="s">
        <v>3254</v>
      </c>
      <c r="J1594">
        <v>5678</v>
      </c>
      <c r="K1594">
        <v>3784</v>
      </c>
      <c r="L1594">
        <v>53</v>
      </c>
      <c r="M1594">
        <v>3731</v>
      </c>
      <c r="N1594">
        <v>891</v>
      </c>
      <c r="O1594">
        <v>528</v>
      </c>
      <c r="P1594">
        <v>983</v>
      </c>
      <c r="Q1594">
        <v>205</v>
      </c>
      <c r="R1594">
        <v>416</v>
      </c>
      <c r="S1594">
        <v>377</v>
      </c>
      <c r="T1594">
        <v>206</v>
      </c>
      <c r="U1594">
        <v>79</v>
      </c>
      <c r="V1594">
        <v>32</v>
      </c>
      <c r="W1594">
        <v>14</v>
      </c>
    </row>
    <row r="1595" spans="1:23" x14ac:dyDescent="0.2">
      <c r="A1595" t="s">
        <v>3255</v>
      </c>
      <c r="B1595" t="s">
        <v>3255</v>
      </c>
      <c r="C1595">
        <v>6</v>
      </c>
      <c r="D1595">
        <v>606</v>
      </c>
      <c r="E1595" t="s">
        <v>3082</v>
      </c>
      <c r="F1595">
        <v>6</v>
      </c>
      <c r="G1595">
        <v>606</v>
      </c>
      <c r="H1595" t="s">
        <v>3082</v>
      </c>
      <c r="I1595" t="s">
        <v>3256</v>
      </c>
      <c r="J1595">
        <v>2604</v>
      </c>
      <c r="K1595">
        <v>1863</v>
      </c>
      <c r="L1595">
        <v>20</v>
      </c>
      <c r="M1595">
        <v>1843</v>
      </c>
      <c r="N1595">
        <v>302</v>
      </c>
      <c r="O1595">
        <v>553</v>
      </c>
      <c r="P1595">
        <v>586</v>
      </c>
      <c r="Q1595">
        <v>60</v>
      </c>
      <c r="R1595">
        <v>104</v>
      </c>
      <c r="S1595">
        <v>155</v>
      </c>
      <c r="T1595">
        <v>53</v>
      </c>
      <c r="U1595">
        <v>17</v>
      </c>
      <c r="V1595">
        <v>7</v>
      </c>
      <c r="W1595">
        <v>6</v>
      </c>
    </row>
    <row r="1596" spans="1:23" x14ac:dyDescent="0.2">
      <c r="A1596" t="s">
        <v>3257</v>
      </c>
      <c r="B1596" t="s">
        <v>3257</v>
      </c>
      <c r="C1596">
        <v>6</v>
      </c>
      <c r="D1596">
        <v>606</v>
      </c>
      <c r="E1596" t="s">
        <v>3082</v>
      </c>
      <c r="F1596">
        <v>6</v>
      </c>
      <c r="G1596">
        <v>606</v>
      </c>
      <c r="H1596" t="s">
        <v>3082</v>
      </c>
      <c r="I1596" t="s">
        <v>3258</v>
      </c>
      <c r="J1596">
        <v>2235</v>
      </c>
      <c r="K1596">
        <v>1510</v>
      </c>
      <c r="L1596">
        <v>17</v>
      </c>
      <c r="M1596">
        <v>1493</v>
      </c>
      <c r="N1596">
        <v>262</v>
      </c>
      <c r="O1596">
        <v>320</v>
      </c>
      <c r="P1596">
        <v>322</v>
      </c>
      <c r="Q1596">
        <v>53</v>
      </c>
      <c r="R1596">
        <v>259</v>
      </c>
      <c r="S1596">
        <v>138</v>
      </c>
      <c r="T1596">
        <v>85</v>
      </c>
      <c r="U1596">
        <v>28</v>
      </c>
      <c r="V1596">
        <v>22</v>
      </c>
      <c r="W1596">
        <v>4</v>
      </c>
    </row>
    <row r="1597" spans="1:23" x14ac:dyDescent="0.2">
      <c r="A1597" t="s">
        <v>3259</v>
      </c>
      <c r="B1597" t="s">
        <v>3259</v>
      </c>
      <c r="C1597">
        <v>6</v>
      </c>
      <c r="D1597">
        <v>606</v>
      </c>
      <c r="E1597" t="s">
        <v>3082</v>
      </c>
      <c r="F1597">
        <v>6</v>
      </c>
      <c r="G1597">
        <v>606</v>
      </c>
      <c r="H1597" t="s">
        <v>3082</v>
      </c>
      <c r="I1597" t="s">
        <v>3260</v>
      </c>
      <c r="J1597">
        <v>599</v>
      </c>
      <c r="K1597">
        <v>440</v>
      </c>
      <c r="L1597">
        <v>5</v>
      </c>
      <c r="M1597">
        <v>435</v>
      </c>
      <c r="N1597">
        <v>109</v>
      </c>
      <c r="O1597">
        <v>97</v>
      </c>
      <c r="P1597">
        <v>130</v>
      </c>
      <c r="Q1597">
        <v>15</v>
      </c>
      <c r="R1597">
        <v>28</v>
      </c>
      <c r="S1597">
        <v>39</v>
      </c>
      <c r="T1597">
        <v>10</v>
      </c>
      <c r="U1597">
        <v>6</v>
      </c>
      <c r="V1597">
        <v>0</v>
      </c>
      <c r="W1597">
        <v>1</v>
      </c>
    </row>
    <row r="1598" spans="1:23" x14ac:dyDescent="0.2">
      <c r="A1598" t="s">
        <v>3261</v>
      </c>
      <c r="B1598" t="s">
        <v>3261</v>
      </c>
      <c r="C1598">
        <v>6</v>
      </c>
      <c r="D1598">
        <v>606</v>
      </c>
      <c r="E1598" t="s">
        <v>3082</v>
      </c>
      <c r="F1598">
        <v>6</v>
      </c>
      <c r="G1598">
        <v>606</v>
      </c>
      <c r="H1598" t="s">
        <v>3082</v>
      </c>
      <c r="I1598" t="s">
        <v>3262</v>
      </c>
      <c r="J1598">
        <v>1760</v>
      </c>
      <c r="K1598">
        <v>1207</v>
      </c>
      <c r="L1598">
        <v>17</v>
      </c>
      <c r="M1598">
        <v>1190</v>
      </c>
      <c r="N1598">
        <v>289</v>
      </c>
      <c r="O1598">
        <v>180</v>
      </c>
      <c r="P1598">
        <v>313</v>
      </c>
      <c r="Q1598">
        <v>34</v>
      </c>
      <c r="R1598">
        <v>183</v>
      </c>
      <c r="S1598">
        <v>102</v>
      </c>
      <c r="T1598">
        <v>56</v>
      </c>
      <c r="U1598">
        <v>16</v>
      </c>
      <c r="V1598">
        <v>15</v>
      </c>
      <c r="W1598">
        <v>2</v>
      </c>
    </row>
    <row r="1599" spans="1:23" x14ac:dyDescent="0.2">
      <c r="A1599" t="s">
        <v>3263</v>
      </c>
      <c r="B1599" t="s">
        <v>3263</v>
      </c>
      <c r="C1599">
        <v>6</v>
      </c>
      <c r="D1599">
        <v>606</v>
      </c>
      <c r="E1599" t="s">
        <v>3082</v>
      </c>
      <c r="F1599">
        <v>6</v>
      </c>
      <c r="G1599">
        <v>606</v>
      </c>
      <c r="H1599" t="s">
        <v>3082</v>
      </c>
      <c r="I1599" t="s">
        <v>3264</v>
      </c>
      <c r="J1599">
        <v>424</v>
      </c>
      <c r="K1599">
        <v>340</v>
      </c>
      <c r="L1599">
        <v>3</v>
      </c>
      <c r="M1599">
        <v>337</v>
      </c>
      <c r="N1599">
        <v>44</v>
      </c>
      <c r="O1599">
        <v>158</v>
      </c>
      <c r="P1599">
        <v>58</v>
      </c>
      <c r="Q1599">
        <v>13</v>
      </c>
      <c r="R1599">
        <v>12</v>
      </c>
      <c r="S1599">
        <v>36</v>
      </c>
      <c r="T1599">
        <v>11</v>
      </c>
      <c r="U1599">
        <v>3</v>
      </c>
      <c r="V1599">
        <v>1</v>
      </c>
      <c r="W1599">
        <v>1</v>
      </c>
    </row>
    <row r="1600" spans="1:23" x14ac:dyDescent="0.2">
      <c r="A1600" t="s">
        <v>3265</v>
      </c>
      <c r="B1600" t="s">
        <v>3265</v>
      </c>
      <c r="C1600">
        <v>6</v>
      </c>
      <c r="D1600">
        <v>606</v>
      </c>
      <c r="E1600" t="s">
        <v>3082</v>
      </c>
      <c r="F1600">
        <v>6</v>
      </c>
      <c r="G1600">
        <v>606</v>
      </c>
      <c r="H1600" t="s">
        <v>3082</v>
      </c>
      <c r="I1600" t="s">
        <v>3266</v>
      </c>
      <c r="J1600">
        <v>123</v>
      </c>
      <c r="K1600">
        <v>95</v>
      </c>
      <c r="L1600">
        <v>4</v>
      </c>
      <c r="M1600">
        <v>91</v>
      </c>
      <c r="N1600">
        <v>20</v>
      </c>
      <c r="O1600">
        <v>35</v>
      </c>
      <c r="P1600">
        <v>23</v>
      </c>
      <c r="Q1600">
        <v>1</v>
      </c>
      <c r="R1600">
        <v>4</v>
      </c>
      <c r="S1600">
        <v>5</v>
      </c>
      <c r="T1600">
        <v>2</v>
      </c>
      <c r="U1600">
        <v>1</v>
      </c>
      <c r="V1600">
        <v>0</v>
      </c>
      <c r="W1600">
        <v>0</v>
      </c>
    </row>
    <row r="1601" spans="1:23" x14ac:dyDescent="0.2">
      <c r="A1601" t="s">
        <v>3267</v>
      </c>
      <c r="B1601" t="s">
        <v>3267</v>
      </c>
      <c r="C1601">
        <v>6</v>
      </c>
      <c r="D1601">
        <v>606</v>
      </c>
      <c r="E1601" t="s">
        <v>3082</v>
      </c>
      <c r="F1601">
        <v>6</v>
      </c>
      <c r="G1601">
        <v>606</v>
      </c>
      <c r="H1601" t="s">
        <v>3082</v>
      </c>
      <c r="I1601" t="s">
        <v>3268</v>
      </c>
      <c r="J1601">
        <v>1733</v>
      </c>
      <c r="K1601">
        <v>1176</v>
      </c>
      <c r="L1601">
        <v>13</v>
      </c>
      <c r="M1601">
        <v>1163</v>
      </c>
      <c r="N1601">
        <v>348</v>
      </c>
      <c r="O1601">
        <v>312</v>
      </c>
      <c r="P1601">
        <v>287</v>
      </c>
      <c r="Q1601">
        <v>36</v>
      </c>
      <c r="R1601">
        <v>54</v>
      </c>
      <c r="S1601">
        <v>77</v>
      </c>
      <c r="T1601">
        <v>25</v>
      </c>
      <c r="U1601">
        <v>14</v>
      </c>
      <c r="V1601">
        <v>10</v>
      </c>
      <c r="W1601">
        <v>0</v>
      </c>
    </row>
    <row r="1602" spans="1:23" x14ac:dyDescent="0.2">
      <c r="A1602" t="s">
        <v>3269</v>
      </c>
      <c r="B1602" t="s">
        <v>3269</v>
      </c>
      <c r="C1602">
        <v>6</v>
      </c>
      <c r="D1602">
        <v>606</v>
      </c>
      <c r="E1602" t="s">
        <v>3082</v>
      </c>
      <c r="F1602">
        <v>6</v>
      </c>
      <c r="G1602">
        <v>606</v>
      </c>
      <c r="H1602" t="s">
        <v>3082</v>
      </c>
      <c r="I1602" t="s">
        <v>3270</v>
      </c>
      <c r="J1602">
        <v>3133</v>
      </c>
      <c r="K1602">
        <v>1864</v>
      </c>
      <c r="L1602">
        <v>25</v>
      </c>
      <c r="M1602">
        <v>1839</v>
      </c>
      <c r="N1602">
        <v>384</v>
      </c>
      <c r="O1602">
        <v>336</v>
      </c>
      <c r="P1602">
        <v>548</v>
      </c>
      <c r="Q1602">
        <v>60</v>
      </c>
      <c r="R1602">
        <v>199</v>
      </c>
      <c r="S1602">
        <v>195</v>
      </c>
      <c r="T1602">
        <v>82</v>
      </c>
      <c r="U1602">
        <v>17</v>
      </c>
      <c r="V1602">
        <v>14</v>
      </c>
      <c r="W1602">
        <v>4</v>
      </c>
    </row>
    <row r="1603" spans="1:23" x14ac:dyDescent="0.2">
      <c r="A1603" t="s">
        <v>3271</v>
      </c>
      <c r="B1603" t="s">
        <v>3271</v>
      </c>
      <c r="C1603">
        <v>6</v>
      </c>
      <c r="D1603">
        <v>606</v>
      </c>
      <c r="E1603" t="s">
        <v>3082</v>
      </c>
      <c r="F1603">
        <v>6</v>
      </c>
      <c r="G1603">
        <v>606</v>
      </c>
      <c r="H1603" t="s">
        <v>3082</v>
      </c>
      <c r="I1603" t="s">
        <v>3272</v>
      </c>
      <c r="J1603">
        <v>3488</v>
      </c>
      <c r="K1603">
        <v>2379</v>
      </c>
      <c r="L1603">
        <v>30</v>
      </c>
      <c r="M1603">
        <v>2349</v>
      </c>
      <c r="N1603">
        <v>413</v>
      </c>
      <c r="O1603">
        <v>452</v>
      </c>
      <c r="P1603">
        <v>701</v>
      </c>
      <c r="Q1603">
        <v>120</v>
      </c>
      <c r="R1603">
        <v>226</v>
      </c>
      <c r="S1603">
        <v>314</v>
      </c>
      <c r="T1603">
        <v>78</v>
      </c>
      <c r="U1603">
        <v>20</v>
      </c>
      <c r="V1603">
        <v>17</v>
      </c>
      <c r="W1603">
        <v>8</v>
      </c>
    </row>
    <row r="1604" spans="1:23" x14ac:dyDescent="0.2">
      <c r="A1604" t="s">
        <v>3273</v>
      </c>
      <c r="B1604" t="s">
        <v>3273</v>
      </c>
      <c r="C1604">
        <v>6</v>
      </c>
      <c r="D1604">
        <v>606</v>
      </c>
      <c r="E1604" t="s">
        <v>3082</v>
      </c>
      <c r="F1604">
        <v>6</v>
      </c>
      <c r="G1604">
        <v>606</v>
      </c>
      <c r="H1604" t="s">
        <v>3082</v>
      </c>
      <c r="I1604" t="s">
        <v>3274</v>
      </c>
      <c r="J1604">
        <v>2123</v>
      </c>
      <c r="K1604">
        <v>1406</v>
      </c>
      <c r="L1604">
        <v>12</v>
      </c>
      <c r="M1604">
        <v>1394</v>
      </c>
      <c r="N1604">
        <v>206</v>
      </c>
      <c r="O1604">
        <v>283</v>
      </c>
      <c r="P1604">
        <v>345</v>
      </c>
      <c r="Q1604">
        <v>46</v>
      </c>
      <c r="R1604">
        <v>187</v>
      </c>
      <c r="S1604">
        <v>207</v>
      </c>
      <c r="T1604">
        <v>75</v>
      </c>
      <c r="U1604">
        <v>21</v>
      </c>
      <c r="V1604">
        <v>19</v>
      </c>
      <c r="W1604">
        <v>5</v>
      </c>
    </row>
    <row r="1605" spans="1:23" x14ac:dyDescent="0.2">
      <c r="A1605" t="s">
        <v>3275</v>
      </c>
      <c r="B1605" t="s">
        <v>3275</v>
      </c>
      <c r="C1605">
        <v>6</v>
      </c>
      <c r="D1605">
        <v>606</v>
      </c>
      <c r="E1605" t="s">
        <v>3082</v>
      </c>
      <c r="F1605">
        <v>6</v>
      </c>
      <c r="G1605">
        <v>606</v>
      </c>
      <c r="H1605" t="s">
        <v>3082</v>
      </c>
      <c r="I1605" t="s">
        <v>3276</v>
      </c>
      <c r="J1605">
        <v>1779</v>
      </c>
      <c r="K1605">
        <v>1210</v>
      </c>
      <c r="L1605">
        <v>20</v>
      </c>
      <c r="M1605">
        <v>1190</v>
      </c>
      <c r="N1605">
        <v>358</v>
      </c>
      <c r="O1605">
        <v>175</v>
      </c>
      <c r="P1605">
        <v>338</v>
      </c>
      <c r="Q1605">
        <v>54</v>
      </c>
      <c r="R1605">
        <v>69</v>
      </c>
      <c r="S1605">
        <v>133</v>
      </c>
      <c r="T1605">
        <v>41</v>
      </c>
      <c r="U1605">
        <v>12</v>
      </c>
      <c r="V1605">
        <v>10</v>
      </c>
      <c r="W1605">
        <v>0</v>
      </c>
    </row>
    <row r="1606" spans="1:23" x14ac:dyDescent="0.2">
      <c r="A1606" t="s">
        <v>3277</v>
      </c>
      <c r="B1606" t="s">
        <v>3277</v>
      </c>
      <c r="C1606">
        <v>6</v>
      </c>
      <c r="D1606">
        <v>606</v>
      </c>
      <c r="E1606" t="s">
        <v>3082</v>
      </c>
      <c r="F1606">
        <v>6</v>
      </c>
      <c r="G1606">
        <v>606</v>
      </c>
      <c r="H1606" t="s">
        <v>3082</v>
      </c>
      <c r="I1606" t="s">
        <v>3278</v>
      </c>
      <c r="J1606">
        <v>1236</v>
      </c>
      <c r="K1606">
        <v>978</v>
      </c>
      <c r="L1606">
        <v>22</v>
      </c>
      <c r="M1606">
        <v>956</v>
      </c>
      <c r="N1606">
        <v>154</v>
      </c>
      <c r="O1606">
        <v>372</v>
      </c>
      <c r="P1606">
        <v>217</v>
      </c>
      <c r="Q1606">
        <v>42</v>
      </c>
      <c r="R1606">
        <v>57</v>
      </c>
      <c r="S1606">
        <v>70</v>
      </c>
      <c r="T1606">
        <v>26</v>
      </c>
      <c r="U1606">
        <v>9</v>
      </c>
      <c r="V1606">
        <v>5</v>
      </c>
      <c r="W1606">
        <v>4</v>
      </c>
    </row>
    <row r="1607" spans="1:23" x14ac:dyDescent="0.2">
      <c r="A1607" t="s">
        <v>3279</v>
      </c>
      <c r="B1607" t="s">
        <v>3279</v>
      </c>
      <c r="C1607">
        <v>6</v>
      </c>
      <c r="D1607">
        <v>606</v>
      </c>
      <c r="E1607" t="s">
        <v>3082</v>
      </c>
      <c r="F1607">
        <v>6</v>
      </c>
      <c r="G1607">
        <v>606</v>
      </c>
      <c r="H1607" t="s">
        <v>3082</v>
      </c>
      <c r="I1607" t="s">
        <v>3280</v>
      </c>
      <c r="J1607">
        <v>1228</v>
      </c>
      <c r="K1607">
        <v>856</v>
      </c>
      <c r="L1607">
        <v>13</v>
      </c>
      <c r="M1607">
        <v>843</v>
      </c>
      <c r="N1607">
        <v>141</v>
      </c>
      <c r="O1607">
        <v>179</v>
      </c>
      <c r="P1607">
        <v>302</v>
      </c>
      <c r="Q1607">
        <v>51</v>
      </c>
      <c r="R1607">
        <v>47</v>
      </c>
      <c r="S1607">
        <v>90</v>
      </c>
      <c r="T1607">
        <v>13</v>
      </c>
      <c r="U1607">
        <v>16</v>
      </c>
      <c r="V1607">
        <v>3</v>
      </c>
      <c r="W1607">
        <v>1</v>
      </c>
    </row>
    <row r="1608" spans="1:23" x14ac:dyDescent="0.2">
      <c r="A1608" t="s">
        <v>3281</v>
      </c>
      <c r="B1608" t="s">
        <v>3281</v>
      </c>
      <c r="C1608">
        <v>6</v>
      </c>
      <c r="D1608">
        <v>606</v>
      </c>
      <c r="E1608" t="s">
        <v>3082</v>
      </c>
      <c r="F1608">
        <v>6</v>
      </c>
      <c r="G1608">
        <v>606</v>
      </c>
      <c r="H1608" t="s">
        <v>3082</v>
      </c>
      <c r="I1608" t="s">
        <v>3282</v>
      </c>
      <c r="J1608">
        <v>1239</v>
      </c>
      <c r="K1608">
        <v>951</v>
      </c>
      <c r="L1608">
        <v>19</v>
      </c>
      <c r="M1608">
        <v>932</v>
      </c>
      <c r="N1608">
        <v>119</v>
      </c>
      <c r="O1608">
        <v>383</v>
      </c>
      <c r="P1608">
        <v>229</v>
      </c>
      <c r="Q1608">
        <v>31</v>
      </c>
      <c r="R1608">
        <v>49</v>
      </c>
      <c r="S1608">
        <v>78</v>
      </c>
      <c r="T1608">
        <v>20</v>
      </c>
      <c r="U1608">
        <v>12</v>
      </c>
      <c r="V1608">
        <v>9</v>
      </c>
      <c r="W1608">
        <v>2</v>
      </c>
    </row>
    <row r="1609" spans="1:23" x14ac:dyDescent="0.2">
      <c r="A1609" t="s">
        <v>3283</v>
      </c>
      <c r="B1609" t="s">
        <v>3283</v>
      </c>
      <c r="C1609">
        <v>6</v>
      </c>
      <c r="D1609">
        <v>606</v>
      </c>
      <c r="E1609" t="s">
        <v>3082</v>
      </c>
      <c r="F1609">
        <v>6</v>
      </c>
      <c r="G1609">
        <v>606</v>
      </c>
      <c r="H1609" t="s">
        <v>3082</v>
      </c>
      <c r="I1609" t="s">
        <v>3284</v>
      </c>
      <c r="J1609">
        <v>0</v>
      </c>
      <c r="K1609">
        <v>10142</v>
      </c>
      <c r="L1609">
        <v>123</v>
      </c>
      <c r="M1609">
        <v>10019</v>
      </c>
      <c r="N1609">
        <v>2114</v>
      </c>
      <c r="O1609">
        <v>2039</v>
      </c>
      <c r="P1609">
        <v>1903</v>
      </c>
      <c r="Q1609">
        <v>362</v>
      </c>
      <c r="R1609">
        <v>1702</v>
      </c>
      <c r="S1609">
        <v>1055</v>
      </c>
      <c r="T1609">
        <v>506</v>
      </c>
      <c r="U1609">
        <v>213</v>
      </c>
      <c r="V1609">
        <v>96</v>
      </c>
      <c r="W1609">
        <v>29</v>
      </c>
    </row>
    <row r="1610" spans="1:23" x14ac:dyDescent="0.2">
      <c r="A1610" t="s">
        <v>3285</v>
      </c>
      <c r="B1610" t="s">
        <v>3285</v>
      </c>
      <c r="C1610">
        <v>6</v>
      </c>
      <c r="D1610">
        <v>610</v>
      </c>
      <c r="E1610" t="s">
        <v>3087</v>
      </c>
      <c r="F1610">
        <v>6</v>
      </c>
      <c r="G1610">
        <v>610</v>
      </c>
      <c r="H1610" t="s">
        <v>3087</v>
      </c>
      <c r="I1610" t="s">
        <v>3286</v>
      </c>
      <c r="J1610">
        <v>1195</v>
      </c>
      <c r="K1610">
        <v>805</v>
      </c>
      <c r="L1610">
        <v>17</v>
      </c>
      <c r="M1610">
        <v>788</v>
      </c>
      <c r="N1610">
        <v>118</v>
      </c>
      <c r="O1610">
        <v>236</v>
      </c>
      <c r="P1610">
        <v>197</v>
      </c>
      <c r="Q1610">
        <v>25</v>
      </c>
      <c r="R1610">
        <v>88</v>
      </c>
      <c r="S1610">
        <v>92</v>
      </c>
      <c r="T1610">
        <v>23</v>
      </c>
      <c r="U1610">
        <v>5</v>
      </c>
      <c r="V1610">
        <v>4</v>
      </c>
      <c r="W1610">
        <v>0</v>
      </c>
    </row>
    <row r="1611" spans="1:23" x14ac:dyDescent="0.2">
      <c r="A1611" t="s">
        <v>3287</v>
      </c>
      <c r="B1611" t="s">
        <v>3287</v>
      </c>
      <c r="C1611">
        <v>6</v>
      </c>
      <c r="D1611">
        <v>610</v>
      </c>
      <c r="E1611" t="s">
        <v>3087</v>
      </c>
      <c r="F1611">
        <v>6</v>
      </c>
      <c r="G1611">
        <v>610</v>
      </c>
      <c r="H1611" t="s">
        <v>3087</v>
      </c>
      <c r="I1611" t="s">
        <v>3288</v>
      </c>
      <c r="J1611">
        <v>864</v>
      </c>
      <c r="K1611">
        <v>547</v>
      </c>
      <c r="L1611">
        <v>5</v>
      </c>
      <c r="M1611">
        <v>542</v>
      </c>
      <c r="N1611">
        <v>117</v>
      </c>
      <c r="O1611">
        <v>141</v>
      </c>
      <c r="P1611">
        <v>152</v>
      </c>
      <c r="Q1611">
        <v>12</v>
      </c>
      <c r="R1611">
        <v>31</v>
      </c>
      <c r="S1611">
        <v>59</v>
      </c>
      <c r="T1611">
        <v>26</v>
      </c>
      <c r="U1611">
        <v>1</v>
      </c>
      <c r="V1611">
        <v>3</v>
      </c>
      <c r="W1611">
        <v>0</v>
      </c>
    </row>
    <row r="1612" spans="1:23" x14ac:dyDescent="0.2">
      <c r="A1612" t="s">
        <v>3289</v>
      </c>
      <c r="B1612" t="s">
        <v>3289</v>
      </c>
      <c r="C1612">
        <v>6</v>
      </c>
      <c r="D1612">
        <v>610</v>
      </c>
      <c r="E1612" t="s">
        <v>3087</v>
      </c>
      <c r="F1612">
        <v>6</v>
      </c>
      <c r="G1612">
        <v>610</v>
      </c>
      <c r="H1612" t="s">
        <v>3087</v>
      </c>
      <c r="I1612" t="s">
        <v>3290</v>
      </c>
      <c r="J1612">
        <v>519</v>
      </c>
      <c r="K1612">
        <v>328</v>
      </c>
      <c r="L1612">
        <v>4</v>
      </c>
      <c r="M1612">
        <v>324</v>
      </c>
      <c r="N1612">
        <v>83</v>
      </c>
      <c r="O1612">
        <v>63</v>
      </c>
      <c r="P1612">
        <v>114</v>
      </c>
      <c r="Q1612">
        <v>11</v>
      </c>
      <c r="R1612">
        <v>10</v>
      </c>
      <c r="S1612">
        <v>26</v>
      </c>
      <c r="T1612">
        <v>14</v>
      </c>
      <c r="U1612">
        <v>1</v>
      </c>
      <c r="V1612">
        <v>2</v>
      </c>
      <c r="W1612">
        <v>0</v>
      </c>
    </row>
    <row r="1613" spans="1:23" x14ac:dyDescent="0.2">
      <c r="A1613" t="s">
        <v>3291</v>
      </c>
      <c r="B1613" t="s">
        <v>3291</v>
      </c>
      <c r="C1613">
        <v>6</v>
      </c>
      <c r="D1613">
        <v>610</v>
      </c>
      <c r="E1613" t="s">
        <v>3087</v>
      </c>
      <c r="F1613">
        <v>6</v>
      </c>
      <c r="G1613">
        <v>610</v>
      </c>
      <c r="H1613" t="s">
        <v>3087</v>
      </c>
      <c r="I1613" t="s">
        <v>3292</v>
      </c>
      <c r="J1613">
        <v>175</v>
      </c>
      <c r="K1613">
        <v>139</v>
      </c>
      <c r="L1613">
        <v>3</v>
      </c>
      <c r="M1613">
        <v>136</v>
      </c>
      <c r="N1613">
        <v>20</v>
      </c>
      <c r="O1613">
        <v>46</v>
      </c>
      <c r="P1613">
        <v>48</v>
      </c>
      <c r="Q1613">
        <v>6</v>
      </c>
      <c r="R1613">
        <v>4</v>
      </c>
      <c r="S1613">
        <v>11</v>
      </c>
      <c r="T1613">
        <v>1</v>
      </c>
      <c r="U1613">
        <v>0</v>
      </c>
      <c r="V1613">
        <v>0</v>
      </c>
      <c r="W1613">
        <v>0</v>
      </c>
    </row>
    <row r="1614" spans="1:23" x14ac:dyDescent="0.2">
      <c r="A1614" t="s">
        <v>3293</v>
      </c>
      <c r="B1614" t="s">
        <v>3293</v>
      </c>
      <c r="C1614">
        <v>6</v>
      </c>
      <c r="D1614">
        <v>610</v>
      </c>
      <c r="E1614" t="s">
        <v>3087</v>
      </c>
      <c r="F1614">
        <v>6</v>
      </c>
      <c r="G1614">
        <v>610</v>
      </c>
      <c r="H1614" t="s">
        <v>3087</v>
      </c>
      <c r="I1614" t="s">
        <v>3294</v>
      </c>
      <c r="J1614">
        <v>855</v>
      </c>
      <c r="K1614">
        <v>549</v>
      </c>
      <c r="L1614">
        <v>5</v>
      </c>
      <c r="M1614">
        <v>544</v>
      </c>
      <c r="N1614">
        <v>167</v>
      </c>
      <c r="O1614">
        <v>120</v>
      </c>
      <c r="P1614">
        <v>140</v>
      </c>
      <c r="Q1614">
        <v>11</v>
      </c>
      <c r="R1614">
        <v>34</v>
      </c>
      <c r="S1614">
        <v>55</v>
      </c>
      <c r="T1614">
        <v>15</v>
      </c>
      <c r="U1614">
        <v>1</v>
      </c>
      <c r="V1614">
        <v>1</v>
      </c>
      <c r="W1614">
        <v>0</v>
      </c>
    </row>
    <row r="1615" spans="1:23" x14ac:dyDescent="0.2">
      <c r="A1615" t="s">
        <v>3295</v>
      </c>
      <c r="B1615" t="s">
        <v>3295</v>
      </c>
      <c r="C1615">
        <v>6</v>
      </c>
      <c r="D1615">
        <v>610</v>
      </c>
      <c r="E1615" t="s">
        <v>3087</v>
      </c>
      <c r="F1615">
        <v>6</v>
      </c>
      <c r="G1615">
        <v>610</v>
      </c>
      <c r="H1615" t="s">
        <v>3087</v>
      </c>
      <c r="I1615" t="s">
        <v>3296</v>
      </c>
      <c r="J1615">
        <v>652</v>
      </c>
      <c r="K1615">
        <v>472</v>
      </c>
      <c r="L1615">
        <v>5</v>
      </c>
      <c r="M1615">
        <v>467</v>
      </c>
      <c r="N1615">
        <v>61</v>
      </c>
      <c r="O1615">
        <v>157</v>
      </c>
      <c r="P1615">
        <v>159</v>
      </c>
      <c r="Q1615">
        <v>15</v>
      </c>
      <c r="R1615">
        <v>11</v>
      </c>
      <c r="S1615">
        <v>50</v>
      </c>
      <c r="T1615">
        <v>6</v>
      </c>
      <c r="U1615">
        <v>3</v>
      </c>
      <c r="V1615">
        <v>3</v>
      </c>
      <c r="W1615">
        <v>2</v>
      </c>
    </row>
    <row r="1616" spans="1:23" x14ac:dyDescent="0.2">
      <c r="A1616" t="s">
        <v>3297</v>
      </c>
      <c r="B1616" t="s">
        <v>3297</v>
      </c>
      <c r="C1616">
        <v>6</v>
      </c>
      <c r="D1616">
        <v>610</v>
      </c>
      <c r="E1616" t="s">
        <v>3087</v>
      </c>
      <c r="F1616">
        <v>6</v>
      </c>
      <c r="G1616">
        <v>610</v>
      </c>
      <c r="H1616" t="s">
        <v>3087</v>
      </c>
      <c r="I1616" t="s">
        <v>3298</v>
      </c>
      <c r="J1616">
        <v>1096</v>
      </c>
      <c r="K1616">
        <v>800</v>
      </c>
      <c r="L1616">
        <v>15</v>
      </c>
      <c r="M1616">
        <v>785</v>
      </c>
      <c r="N1616">
        <v>130</v>
      </c>
      <c r="O1616">
        <v>190</v>
      </c>
      <c r="P1616">
        <v>240</v>
      </c>
      <c r="Q1616">
        <v>34</v>
      </c>
      <c r="R1616">
        <v>50</v>
      </c>
      <c r="S1616">
        <v>93</v>
      </c>
      <c r="T1616">
        <v>23</v>
      </c>
      <c r="U1616">
        <v>13</v>
      </c>
      <c r="V1616">
        <v>4</v>
      </c>
      <c r="W1616">
        <v>8</v>
      </c>
    </row>
    <row r="1617" spans="1:23" x14ac:dyDescent="0.2">
      <c r="A1617" t="s">
        <v>3299</v>
      </c>
      <c r="B1617" t="s">
        <v>3299</v>
      </c>
      <c r="C1617">
        <v>6</v>
      </c>
      <c r="D1617">
        <v>610</v>
      </c>
      <c r="E1617" t="s">
        <v>3087</v>
      </c>
      <c r="F1617">
        <v>6</v>
      </c>
      <c r="G1617">
        <v>610</v>
      </c>
      <c r="H1617" t="s">
        <v>3087</v>
      </c>
      <c r="I1617" t="s">
        <v>3300</v>
      </c>
      <c r="J1617">
        <v>937</v>
      </c>
      <c r="K1617">
        <v>634</v>
      </c>
      <c r="L1617">
        <v>14</v>
      </c>
      <c r="M1617">
        <v>620</v>
      </c>
      <c r="N1617">
        <v>79</v>
      </c>
      <c r="O1617">
        <v>227</v>
      </c>
      <c r="P1617">
        <v>185</v>
      </c>
      <c r="Q1617">
        <v>20</v>
      </c>
      <c r="R1617">
        <v>26</v>
      </c>
      <c r="S1617">
        <v>67</v>
      </c>
      <c r="T1617">
        <v>9</v>
      </c>
      <c r="U1617">
        <v>2</v>
      </c>
      <c r="V1617">
        <v>4</v>
      </c>
      <c r="W1617">
        <v>1</v>
      </c>
    </row>
    <row r="1618" spans="1:23" x14ac:dyDescent="0.2">
      <c r="A1618" t="s">
        <v>3301</v>
      </c>
      <c r="B1618" t="s">
        <v>3301</v>
      </c>
      <c r="C1618">
        <v>6</v>
      </c>
      <c r="D1618">
        <v>610</v>
      </c>
      <c r="E1618" t="s">
        <v>3087</v>
      </c>
      <c r="F1618">
        <v>6</v>
      </c>
      <c r="G1618">
        <v>610</v>
      </c>
      <c r="H1618" t="s">
        <v>3087</v>
      </c>
      <c r="I1618" t="s">
        <v>3302</v>
      </c>
      <c r="J1618">
        <v>2592</v>
      </c>
      <c r="K1618">
        <v>1815</v>
      </c>
      <c r="L1618">
        <v>31</v>
      </c>
      <c r="M1618">
        <v>1784</v>
      </c>
      <c r="N1618">
        <v>472</v>
      </c>
      <c r="O1618">
        <v>487</v>
      </c>
      <c r="P1618">
        <v>507</v>
      </c>
      <c r="Q1618">
        <v>43</v>
      </c>
      <c r="R1618">
        <v>56</v>
      </c>
      <c r="S1618">
        <v>164</v>
      </c>
      <c r="T1618">
        <v>31</v>
      </c>
      <c r="U1618">
        <v>7</v>
      </c>
      <c r="V1618">
        <v>12</v>
      </c>
      <c r="W1618">
        <v>5</v>
      </c>
    </row>
    <row r="1619" spans="1:23" x14ac:dyDescent="0.2">
      <c r="A1619" t="s">
        <v>3303</v>
      </c>
      <c r="B1619" t="s">
        <v>3303</v>
      </c>
      <c r="C1619">
        <v>6</v>
      </c>
      <c r="D1619">
        <v>610</v>
      </c>
      <c r="E1619" t="s">
        <v>3087</v>
      </c>
      <c r="F1619">
        <v>6</v>
      </c>
      <c r="G1619">
        <v>610</v>
      </c>
      <c r="H1619" t="s">
        <v>3087</v>
      </c>
      <c r="I1619" t="s">
        <v>3304</v>
      </c>
      <c r="J1619">
        <v>1148</v>
      </c>
      <c r="K1619">
        <v>698</v>
      </c>
      <c r="L1619">
        <v>12</v>
      </c>
      <c r="M1619">
        <v>686</v>
      </c>
      <c r="N1619">
        <v>103</v>
      </c>
      <c r="O1619">
        <v>202</v>
      </c>
      <c r="P1619">
        <v>220</v>
      </c>
      <c r="Q1619">
        <v>32</v>
      </c>
      <c r="R1619">
        <v>25</v>
      </c>
      <c r="S1619">
        <v>88</v>
      </c>
      <c r="T1619">
        <v>13</v>
      </c>
      <c r="U1619">
        <v>2</v>
      </c>
      <c r="V1619">
        <v>1</v>
      </c>
      <c r="W1619">
        <v>0</v>
      </c>
    </row>
    <row r="1620" spans="1:23" x14ac:dyDescent="0.2">
      <c r="A1620" t="s">
        <v>3305</v>
      </c>
      <c r="B1620" t="s">
        <v>3305</v>
      </c>
      <c r="C1620">
        <v>6</v>
      </c>
      <c r="D1620">
        <v>610</v>
      </c>
      <c r="E1620" t="s">
        <v>3087</v>
      </c>
      <c r="F1620">
        <v>6</v>
      </c>
      <c r="G1620">
        <v>610</v>
      </c>
      <c r="H1620" t="s">
        <v>3087</v>
      </c>
      <c r="I1620" t="s">
        <v>3306</v>
      </c>
      <c r="J1620">
        <v>1176</v>
      </c>
      <c r="K1620">
        <v>802</v>
      </c>
      <c r="L1620">
        <v>13</v>
      </c>
      <c r="M1620">
        <v>789</v>
      </c>
      <c r="N1620">
        <v>158</v>
      </c>
      <c r="O1620">
        <v>239</v>
      </c>
      <c r="P1620">
        <v>205</v>
      </c>
      <c r="Q1620">
        <v>27</v>
      </c>
      <c r="R1620">
        <v>48</v>
      </c>
      <c r="S1620">
        <v>88</v>
      </c>
      <c r="T1620">
        <v>16</v>
      </c>
      <c r="U1620">
        <v>4</v>
      </c>
      <c r="V1620">
        <v>2</v>
      </c>
      <c r="W1620">
        <v>2</v>
      </c>
    </row>
    <row r="1621" spans="1:23" x14ac:dyDescent="0.2">
      <c r="A1621" t="s">
        <v>3307</v>
      </c>
      <c r="B1621" t="s">
        <v>3307</v>
      </c>
      <c r="C1621">
        <v>6</v>
      </c>
      <c r="D1621">
        <v>610</v>
      </c>
      <c r="E1621" t="s">
        <v>3087</v>
      </c>
      <c r="F1621">
        <v>6</v>
      </c>
      <c r="G1621">
        <v>610</v>
      </c>
      <c r="H1621" t="s">
        <v>3087</v>
      </c>
      <c r="I1621" t="s">
        <v>3308</v>
      </c>
      <c r="J1621">
        <v>1704</v>
      </c>
      <c r="K1621">
        <v>1164</v>
      </c>
      <c r="L1621">
        <v>12</v>
      </c>
      <c r="M1621">
        <v>1152</v>
      </c>
      <c r="N1621">
        <v>392</v>
      </c>
      <c r="O1621">
        <v>150</v>
      </c>
      <c r="P1621">
        <v>363</v>
      </c>
      <c r="Q1621">
        <v>37</v>
      </c>
      <c r="R1621">
        <v>56</v>
      </c>
      <c r="S1621">
        <v>109</v>
      </c>
      <c r="T1621">
        <v>29</v>
      </c>
      <c r="U1621">
        <v>10</v>
      </c>
      <c r="V1621">
        <v>6</v>
      </c>
      <c r="W1621">
        <v>0</v>
      </c>
    </row>
    <row r="1622" spans="1:23" x14ac:dyDescent="0.2">
      <c r="A1622" t="s">
        <v>3309</v>
      </c>
      <c r="B1622" t="s">
        <v>3309</v>
      </c>
      <c r="C1622">
        <v>6</v>
      </c>
      <c r="D1622">
        <v>610</v>
      </c>
      <c r="E1622" t="s">
        <v>3087</v>
      </c>
      <c r="F1622">
        <v>6</v>
      </c>
      <c r="G1622">
        <v>610</v>
      </c>
      <c r="H1622" t="s">
        <v>3087</v>
      </c>
      <c r="I1622" t="s">
        <v>3310</v>
      </c>
      <c r="J1622">
        <v>1894</v>
      </c>
      <c r="K1622">
        <v>1302</v>
      </c>
      <c r="L1622">
        <v>12</v>
      </c>
      <c r="M1622">
        <v>1290</v>
      </c>
      <c r="N1622">
        <v>246</v>
      </c>
      <c r="O1622">
        <v>344</v>
      </c>
      <c r="P1622">
        <v>402</v>
      </c>
      <c r="Q1622">
        <v>45</v>
      </c>
      <c r="R1622">
        <v>77</v>
      </c>
      <c r="S1622">
        <v>131</v>
      </c>
      <c r="T1622">
        <v>32</v>
      </c>
      <c r="U1622">
        <v>6</v>
      </c>
      <c r="V1622">
        <v>3</v>
      </c>
      <c r="W1622">
        <v>4</v>
      </c>
    </row>
    <row r="1623" spans="1:23" x14ac:dyDescent="0.2">
      <c r="A1623" t="s">
        <v>3311</v>
      </c>
      <c r="B1623" t="s">
        <v>3311</v>
      </c>
      <c r="C1623">
        <v>6</v>
      </c>
      <c r="D1623">
        <v>610</v>
      </c>
      <c r="E1623" t="s">
        <v>3087</v>
      </c>
      <c r="F1623">
        <v>6</v>
      </c>
      <c r="G1623">
        <v>610</v>
      </c>
      <c r="H1623" t="s">
        <v>3087</v>
      </c>
      <c r="I1623" t="s">
        <v>3312</v>
      </c>
      <c r="J1623">
        <v>241</v>
      </c>
      <c r="K1623">
        <v>187</v>
      </c>
      <c r="L1623">
        <v>2</v>
      </c>
      <c r="M1623">
        <v>185</v>
      </c>
      <c r="N1623">
        <v>20</v>
      </c>
      <c r="O1623">
        <v>80</v>
      </c>
      <c r="P1623">
        <v>45</v>
      </c>
      <c r="Q1623">
        <v>7</v>
      </c>
      <c r="R1623">
        <v>7</v>
      </c>
      <c r="S1623">
        <v>25</v>
      </c>
      <c r="T1623">
        <v>1</v>
      </c>
      <c r="U1623">
        <v>0</v>
      </c>
      <c r="V1623">
        <v>0</v>
      </c>
      <c r="W1623">
        <v>0</v>
      </c>
    </row>
    <row r="1624" spans="1:23" x14ac:dyDescent="0.2">
      <c r="A1624" t="s">
        <v>3313</v>
      </c>
      <c r="B1624" t="s">
        <v>3313</v>
      </c>
      <c r="C1624">
        <v>6</v>
      </c>
      <c r="D1624">
        <v>610</v>
      </c>
      <c r="E1624" t="s">
        <v>3087</v>
      </c>
      <c r="F1624">
        <v>6</v>
      </c>
      <c r="G1624">
        <v>610</v>
      </c>
      <c r="H1624" t="s">
        <v>3087</v>
      </c>
      <c r="I1624" t="s">
        <v>3314</v>
      </c>
      <c r="J1624">
        <v>1571</v>
      </c>
      <c r="K1624">
        <v>1010</v>
      </c>
      <c r="L1624">
        <v>17</v>
      </c>
      <c r="M1624">
        <v>993</v>
      </c>
      <c r="N1624">
        <v>157</v>
      </c>
      <c r="O1624">
        <v>253</v>
      </c>
      <c r="P1624">
        <v>272</v>
      </c>
      <c r="Q1624">
        <v>31</v>
      </c>
      <c r="R1624">
        <v>89</v>
      </c>
      <c r="S1624">
        <v>141</v>
      </c>
      <c r="T1624">
        <v>31</v>
      </c>
      <c r="U1624">
        <v>10</v>
      </c>
      <c r="V1624">
        <v>5</v>
      </c>
      <c r="W1624">
        <v>4</v>
      </c>
    </row>
    <row r="1625" spans="1:23" x14ac:dyDescent="0.2">
      <c r="A1625" t="s">
        <v>3315</v>
      </c>
      <c r="B1625" t="s">
        <v>3315</v>
      </c>
      <c r="C1625">
        <v>6</v>
      </c>
      <c r="D1625">
        <v>610</v>
      </c>
      <c r="E1625" t="s">
        <v>3087</v>
      </c>
      <c r="F1625">
        <v>6</v>
      </c>
      <c r="G1625">
        <v>610</v>
      </c>
      <c r="H1625" t="s">
        <v>3087</v>
      </c>
      <c r="I1625" t="s">
        <v>3316</v>
      </c>
      <c r="J1625">
        <v>1658</v>
      </c>
      <c r="K1625">
        <v>1168</v>
      </c>
      <c r="L1625">
        <v>19</v>
      </c>
      <c r="M1625">
        <v>1149</v>
      </c>
      <c r="N1625">
        <v>261</v>
      </c>
      <c r="O1625">
        <v>297</v>
      </c>
      <c r="P1625">
        <v>318</v>
      </c>
      <c r="Q1625">
        <v>59</v>
      </c>
      <c r="R1625">
        <v>57</v>
      </c>
      <c r="S1625">
        <v>120</v>
      </c>
      <c r="T1625">
        <v>27</v>
      </c>
      <c r="U1625">
        <v>6</v>
      </c>
      <c r="V1625">
        <v>4</v>
      </c>
      <c r="W1625">
        <v>0</v>
      </c>
    </row>
    <row r="1626" spans="1:23" x14ac:dyDescent="0.2">
      <c r="A1626" t="s">
        <v>3317</v>
      </c>
      <c r="B1626" t="s">
        <v>3317</v>
      </c>
      <c r="C1626">
        <v>6</v>
      </c>
      <c r="D1626">
        <v>610</v>
      </c>
      <c r="E1626" t="s">
        <v>3087</v>
      </c>
      <c r="F1626">
        <v>6</v>
      </c>
      <c r="G1626">
        <v>610</v>
      </c>
      <c r="H1626" t="s">
        <v>3087</v>
      </c>
      <c r="I1626" t="s">
        <v>3318</v>
      </c>
      <c r="J1626">
        <v>1149</v>
      </c>
      <c r="K1626">
        <v>775</v>
      </c>
      <c r="L1626">
        <v>17</v>
      </c>
      <c r="M1626">
        <v>758</v>
      </c>
      <c r="N1626">
        <v>153</v>
      </c>
      <c r="O1626">
        <v>191</v>
      </c>
      <c r="P1626">
        <v>225</v>
      </c>
      <c r="Q1626">
        <v>25</v>
      </c>
      <c r="R1626">
        <v>58</v>
      </c>
      <c r="S1626">
        <v>77</v>
      </c>
      <c r="T1626">
        <v>13</v>
      </c>
      <c r="U1626">
        <v>5</v>
      </c>
      <c r="V1626">
        <v>6</v>
      </c>
      <c r="W1626">
        <v>5</v>
      </c>
    </row>
    <row r="1627" spans="1:23" x14ac:dyDescent="0.2">
      <c r="A1627" t="s">
        <v>3319</v>
      </c>
      <c r="B1627" t="s">
        <v>3319</v>
      </c>
      <c r="C1627">
        <v>6</v>
      </c>
      <c r="D1627">
        <v>610</v>
      </c>
      <c r="E1627" t="s">
        <v>3087</v>
      </c>
      <c r="F1627">
        <v>6</v>
      </c>
      <c r="G1627">
        <v>610</v>
      </c>
      <c r="H1627" t="s">
        <v>3087</v>
      </c>
      <c r="I1627" t="s">
        <v>3320</v>
      </c>
      <c r="J1627">
        <v>2106</v>
      </c>
      <c r="K1627">
        <v>1279</v>
      </c>
      <c r="L1627">
        <v>19</v>
      </c>
      <c r="M1627">
        <v>1260</v>
      </c>
      <c r="N1627">
        <v>396</v>
      </c>
      <c r="O1627">
        <v>224</v>
      </c>
      <c r="P1627">
        <v>341</v>
      </c>
      <c r="Q1627">
        <v>35</v>
      </c>
      <c r="R1627">
        <v>84</v>
      </c>
      <c r="S1627">
        <v>133</v>
      </c>
      <c r="T1627">
        <v>29</v>
      </c>
      <c r="U1627">
        <v>11</v>
      </c>
      <c r="V1627">
        <v>6</v>
      </c>
      <c r="W1627">
        <v>1</v>
      </c>
    </row>
    <row r="1628" spans="1:23" x14ac:dyDescent="0.2">
      <c r="A1628" t="s">
        <v>3321</v>
      </c>
      <c r="B1628" t="s">
        <v>3321</v>
      </c>
      <c r="C1628">
        <v>6</v>
      </c>
      <c r="D1628">
        <v>610</v>
      </c>
      <c r="E1628" t="s">
        <v>3087</v>
      </c>
      <c r="F1628">
        <v>6</v>
      </c>
      <c r="G1628">
        <v>610</v>
      </c>
      <c r="H1628" t="s">
        <v>3087</v>
      </c>
      <c r="I1628" t="s">
        <v>3322</v>
      </c>
      <c r="J1628">
        <v>1019</v>
      </c>
      <c r="K1628">
        <v>720</v>
      </c>
      <c r="L1628">
        <v>7</v>
      </c>
      <c r="M1628">
        <v>713</v>
      </c>
      <c r="N1628">
        <v>154</v>
      </c>
      <c r="O1628">
        <v>161</v>
      </c>
      <c r="P1628">
        <v>255</v>
      </c>
      <c r="Q1628">
        <v>16</v>
      </c>
      <c r="R1628">
        <v>33</v>
      </c>
      <c r="S1628">
        <v>79</v>
      </c>
      <c r="T1628">
        <v>7</v>
      </c>
      <c r="U1628">
        <v>1</v>
      </c>
      <c r="V1628">
        <v>7</v>
      </c>
      <c r="W1628">
        <v>0</v>
      </c>
    </row>
    <row r="1629" spans="1:23" x14ac:dyDescent="0.2">
      <c r="A1629" t="s">
        <v>3323</v>
      </c>
      <c r="B1629" t="s">
        <v>3323</v>
      </c>
      <c r="C1629">
        <v>6</v>
      </c>
      <c r="D1629">
        <v>610</v>
      </c>
      <c r="E1629" t="s">
        <v>3087</v>
      </c>
      <c r="F1629">
        <v>6</v>
      </c>
      <c r="G1629">
        <v>610</v>
      </c>
      <c r="H1629" t="s">
        <v>3087</v>
      </c>
      <c r="I1629" t="s">
        <v>3324</v>
      </c>
      <c r="J1629">
        <v>1001</v>
      </c>
      <c r="K1629">
        <v>762</v>
      </c>
      <c r="L1629">
        <v>13</v>
      </c>
      <c r="M1629">
        <v>749</v>
      </c>
      <c r="N1629">
        <v>164</v>
      </c>
      <c r="O1629">
        <v>268</v>
      </c>
      <c r="P1629">
        <v>159</v>
      </c>
      <c r="Q1629">
        <v>18</v>
      </c>
      <c r="R1629">
        <v>63</v>
      </c>
      <c r="S1629">
        <v>54</v>
      </c>
      <c r="T1629">
        <v>16</v>
      </c>
      <c r="U1629">
        <v>3</v>
      </c>
      <c r="V1629">
        <v>4</v>
      </c>
      <c r="W1629">
        <v>0</v>
      </c>
    </row>
    <row r="1630" spans="1:23" x14ac:dyDescent="0.2">
      <c r="A1630" t="s">
        <v>3325</v>
      </c>
      <c r="B1630" t="s">
        <v>3325</v>
      </c>
      <c r="C1630">
        <v>6</v>
      </c>
      <c r="D1630">
        <v>610</v>
      </c>
      <c r="E1630" t="s">
        <v>3087</v>
      </c>
      <c r="F1630">
        <v>6</v>
      </c>
      <c r="G1630">
        <v>610</v>
      </c>
      <c r="H1630" t="s">
        <v>3087</v>
      </c>
      <c r="I1630" t="s">
        <v>3326</v>
      </c>
      <c r="J1630">
        <v>1655</v>
      </c>
      <c r="K1630">
        <v>1092</v>
      </c>
      <c r="L1630">
        <v>14</v>
      </c>
      <c r="M1630">
        <v>1078</v>
      </c>
      <c r="N1630">
        <v>279</v>
      </c>
      <c r="O1630">
        <v>296</v>
      </c>
      <c r="P1630">
        <v>231</v>
      </c>
      <c r="Q1630">
        <v>40</v>
      </c>
      <c r="R1630">
        <v>69</v>
      </c>
      <c r="S1630">
        <v>109</v>
      </c>
      <c r="T1630">
        <v>34</v>
      </c>
      <c r="U1630">
        <v>14</v>
      </c>
      <c r="V1630">
        <v>3</v>
      </c>
      <c r="W1630">
        <v>3</v>
      </c>
    </row>
    <row r="1631" spans="1:23" x14ac:dyDescent="0.2">
      <c r="A1631" t="s">
        <v>3327</v>
      </c>
      <c r="B1631" t="s">
        <v>3327</v>
      </c>
      <c r="C1631">
        <v>6</v>
      </c>
      <c r="D1631">
        <v>610</v>
      </c>
      <c r="E1631" t="s">
        <v>3087</v>
      </c>
      <c r="F1631">
        <v>6</v>
      </c>
      <c r="G1631">
        <v>610</v>
      </c>
      <c r="H1631" t="s">
        <v>3087</v>
      </c>
      <c r="I1631" t="s">
        <v>3328</v>
      </c>
      <c r="J1631">
        <v>6174</v>
      </c>
      <c r="K1631">
        <v>3980</v>
      </c>
      <c r="L1631">
        <v>40</v>
      </c>
      <c r="M1631">
        <v>3940</v>
      </c>
      <c r="N1631">
        <v>1209</v>
      </c>
      <c r="O1631">
        <v>564</v>
      </c>
      <c r="P1631">
        <v>1000</v>
      </c>
      <c r="Q1631">
        <v>134</v>
      </c>
      <c r="R1631">
        <v>383</v>
      </c>
      <c r="S1631">
        <v>399</v>
      </c>
      <c r="T1631">
        <v>168</v>
      </c>
      <c r="U1631">
        <v>43</v>
      </c>
      <c r="V1631">
        <v>33</v>
      </c>
      <c r="W1631">
        <v>7</v>
      </c>
    </row>
    <row r="1632" spans="1:23" x14ac:dyDescent="0.2">
      <c r="A1632" t="s">
        <v>3329</v>
      </c>
      <c r="B1632" t="s">
        <v>3329</v>
      </c>
      <c r="C1632">
        <v>6</v>
      </c>
      <c r="D1632">
        <v>610</v>
      </c>
      <c r="E1632" t="s">
        <v>3087</v>
      </c>
      <c r="F1632">
        <v>6</v>
      </c>
      <c r="G1632">
        <v>610</v>
      </c>
      <c r="H1632" t="s">
        <v>3087</v>
      </c>
      <c r="I1632" t="s">
        <v>3330</v>
      </c>
      <c r="J1632">
        <v>454</v>
      </c>
      <c r="K1632">
        <v>249</v>
      </c>
      <c r="L1632">
        <v>3</v>
      </c>
      <c r="M1632">
        <v>246</v>
      </c>
      <c r="N1632">
        <v>40</v>
      </c>
      <c r="O1632">
        <v>69</v>
      </c>
      <c r="P1632">
        <v>86</v>
      </c>
      <c r="Q1632">
        <v>18</v>
      </c>
      <c r="R1632">
        <v>10</v>
      </c>
      <c r="S1632">
        <v>19</v>
      </c>
      <c r="T1632">
        <v>2</v>
      </c>
      <c r="U1632">
        <v>1</v>
      </c>
      <c r="V1632">
        <v>1</v>
      </c>
      <c r="W1632">
        <v>0</v>
      </c>
    </row>
    <row r="1633" spans="1:23" x14ac:dyDescent="0.2">
      <c r="A1633" t="s">
        <v>3331</v>
      </c>
      <c r="B1633" t="s">
        <v>3331</v>
      </c>
      <c r="C1633">
        <v>6</v>
      </c>
      <c r="D1633">
        <v>610</v>
      </c>
      <c r="E1633" t="s">
        <v>3087</v>
      </c>
      <c r="F1633">
        <v>6</v>
      </c>
      <c r="G1633">
        <v>610</v>
      </c>
      <c r="H1633" t="s">
        <v>3087</v>
      </c>
      <c r="I1633" t="s">
        <v>3332</v>
      </c>
      <c r="J1633">
        <v>1845</v>
      </c>
      <c r="K1633">
        <v>1250</v>
      </c>
      <c r="L1633">
        <v>12</v>
      </c>
      <c r="M1633">
        <v>1238</v>
      </c>
      <c r="N1633">
        <v>284</v>
      </c>
      <c r="O1633">
        <v>375</v>
      </c>
      <c r="P1633">
        <v>350</v>
      </c>
      <c r="Q1633">
        <v>50</v>
      </c>
      <c r="R1633">
        <v>32</v>
      </c>
      <c r="S1633">
        <v>122</v>
      </c>
      <c r="T1633">
        <v>18</v>
      </c>
      <c r="U1633">
        <v>4</v>
      </c>
      <c r="V1633">
        <v>2</v>
      </c>
      <c r="W1633">
        <v>1</v>
      </c>
    </row>
    <row r="1634" spans="1:23" x14ac:dyDescent="0.2">
      <c r="A1634" t="s">
        <v>3333</v>
      </c>
      <c r="B1634" t="s">
        <v>3333</v>
      </c>
      <c r="C1634">
        <v>6</v>
      </c>
      <c r="D1634">
        <v>610</v>
      </c>
      <c r="E1634" t="s">
        <v>3087</v>
      </c>
      <c r="F1634">
        <v>6</v>
      </c>
      <c r="G1634">
        <v>610</v>
      </c>
      <c r="H1634" t="s">
        <v>3087</v>
      </c>
      <c r="I1634" t="s">
        <v>3334</v>
      </c>
      <c r="J1634">
        <v>680</v>
      </c>
      <c r="K1634">
        <v>458</v>
      </c>
      <c r="L1634">
        <v>9</v>
      </c>
      <c r="M1634">
        <v>449</v>
      </c>
      <c r="N1634">
        <v>138</v>
      </c>
      <c r="O1634">
        <v>89</v>
      </c>
      <c r="P1634">
        <v>117</v>
      </c>
      <c r="Q1634">
        <v>13</v>
      </c>
      <c r="R1634">
        <v>23</v>
      </c>
      <c r="S1634">
        <v>49</v>
      </c>
      <c r="T1634">
        <v>15</v>
      </c>
      <c r="U1634">
        <v>3</v>
      </c>
      <c r="V1634">
        <v>1</v>
      </c>
      <c r="W1634">
        <v>1</v>
      </c>
    </row>
    <row r="1635" spans="1:23" x14ac:dyDescent="0.2">
      <c r="A1635" t="s">
        <v>3335</v>
      </c>
      <c r="B1635" t="s">
        <v>3335</v>
      </c>
      <c r="C1635">
        <v>6</v>
      </c>
      <c r="D1635">
        <v>610</v>
      </c>
      <c r="E1635" t="s">
        <v>3087</v>
      </c>
      <c r="F1635">
        <v>6</v>
      </c>
      <c r="G1635">
        <v>610</v>
      </c>
      <c r="H1635" t="s">
        <v>3087</v>
      </c>
      <c r="I1635" t="s">
        <v>3336</v>
      </c>
      <c r="J1635">
        <v>1190</v>
      </c>
      <c r="K1635">
        <v>773</v>
      </c>
      <c r="L1635">
        <v>7</v>
      </c>
      <c r="M1635">
        <v>766</v>
      </c>
      <c r="N1635">
        <v>197</v>
      </c>
      <c r="O1635">
        <v>183</v>
      </c>
      <c r="P1635">
        <v>214</v>
      </c>
      <c r="Q1635">
        <v>28</v>
      </c>
      <c r="R1635">
        <v>34</v>
      </c>
      <c r="S1635">
        <v>93</v>
      </c>
      <c r="T1635">
        <v>14</v>
      </c>
      <c r="U1635">
        <v>2</v>
      </c>
      <c r="V1635">
        <v>1</v>
      </c>
      <c r="W1635">
        <v>0</v>
      </c>
    </row>
    <row r="1636" spans="1:23" x14ac:dyDescent="0.2">
      <c r="A1636" t="s">
        <v>3337</v>
      </c>
      <c r="B1636" t="s">
        <v>3337</v>
      </c>
      <c r="C1636">
        <v>6</v>
      </c>
      <c r="D1636">
        <v>610</v>
      </c>
      <c r="E1636" t="s">
        <v>3087</v>
      </c>
      <c r="F1636">
        <v>6</v>
      </c>
      <c r="G1636">
        <v>610</v>
      </c>
      <c r="H1636" t="s">
        <v>3087</v>
      </c>
      <c r="I1636" t="s">
        <v>3338</v>
      </c>
      <c r="J1636">
        <v>1237</v>
      </c>
      <c r="K1636">
        <v>841</v>
      </c>
      <c r="L1636">
        <v>12</v>
      </c>
      <c r="M1636">
        <v>829</v>
      </c>
      <c r="N1636">
        <v>136</v>
      </c>
      <c r="O1636">
        <v>215</v>
      </c>
      <c r="P1636">
        <v>288</v>
      </c>
      <c r="Q1636">
        <v>34</v>
      </c>
      <c r="R1636">
        <v>46</v>
      </c>
      <c r="S1636">
        <v>84</v>
      </c>
      <c r="T1636">
        <v>14</v>
      </c>
      <c r="U1636">
        <v>7</v>
      </c>
      <c r="V1636">
        <v>2</v>
      </c>
      <c r="W1636">
        <v>3</v>
      </c>
    </row>
    <row r="1637" spans="1:23" x14ac:dyDescent="0.2">
      <c r="A1637" t="s">
        <v>3339</v>
      </c>
      <c r="B1637" t="s">
        <v>3339</v>
      </c>
      <c r="C1637">
        <v>6</v>
      </c>
      <c r="D1637">
        <v>610</v>
      </c>
      <c r="E1637" t="s">
        <v>3087</v>
      </c>
      <c r="F1637">
        <v>6</v>
      </c>
      <c r="G1637">
        <v>610</v>
      </c>
      <c r="H1637" t="s">
        <v>3087</v>
      </c>
      <c r="I1637" t="s">
        <v>3340</v>
      </c>
      <c r="J1637">
        <v>343</v>
      </c>
      <c r="K1637">
        <v>270</v>
      </c>
      <c r="L1637">
        <v>4</v>
      </c>
      <c r="M1637">
        <v>266</v>
      </c>
      <c r="N1637">
        <v>84</v>
      </c>
      <c r="O1637">
        <v>71</v>
      </c>
      <c r="P1637">
        <v>52</v>
      </c>
      <c r="Q1637">
        <v>10</v>
      </c>
      <c r="R1637">
        <v>12</v>
      </c>
      <c r="S1637">
        <v>21</v>
      </c>
      <c r="T1637">
        <v>12</v>
      </c>
      <c r="U1637">
        <v>4</v>
      </c>
      <c r="V1637">
        <v>0</v>
      </c>
      <c r="W1637">
        <v>0</v>
      </c>
    </row>
    <row r="1638" spans="1:23" x14ac:dyDescent="0.2">
      <c r="A1638" t="s">
        <v>3341</v>
      </c>
      <c r="B1638" t="s">
        <v>3341</v>
      </c>
      <c r="C1638">
        <v>6</v>
      </c>
      <c r="D1638">
        <v>610</v>
      </c>
      <c r="E1638" t="s">
        <v>3087</v>
      </c>
      <c r="F1638">
        <v>6</v>
      </c>
      <c r="G1638">
        <v>610</v>
      </c>
      <c r="H1638" t="s">
        <v>3087</v>
      </c>
      <c r="I1638" t="s">
        <v>3342</v>
      </c>
      <c r="J1638">
        <v>341</v>
      </c>
      <c r="K1638">
        <v>219</v>
      </c>
      <c r="L1638">
        <v>3</v>
      </c>
      <c r="M1638">
        <v>216</v>
      </c>
      <c r="N1638">
        <v>110</v>
      </c>
      <c r="O1638">
        <v>19</v>
      </c>
      <c r="P1638">
        <v>54</v>
      </c>
      <c r="Q1638">
        <v>4</v>
      </c>
      <c r="R1638">
        <v>4</v>
      </c>
      <c r="S1638">
        <v>20</v>
      </c>
      <c r="T1638">
        <v>3</v>
      </c>
      <c r="U1638">
        <v>1</v>
      </c>
      <c r="V1638">
        <v>1</v>
      </c>
      <c r="W1638">
        <v>0</v>
      </c>
    </row>
    <row r="1639" spans="1:23" x14ac:dyDescent="0.2">
      <c r="A1639" t="s">
        <v>3343</v>
      </c>
      <c r="B1639" t="s">
        <v>3343</v>
      </c>
      <c r="C1639">
        <v>6</v>
      </c>
      <c r="D1639">
        <v>610</v>
      </c>
      <c r="E1639" t="s">
        <v>3087</v>
      </c>
      <c r="F1639">
        <v>6</v>
      </c>
      <c r="G1639">
        <v>610</v>
      </c>
      <c r="H1639" t="s">
        <v>3087</v>
      </c>
      <c r="I1639" t="s">
        <v>3344</v>
      </c>
      <c r="J1639">
        <v>1486</v>
      </c>
      <c r="K1639">
        <v>945</v>
      </c>
      <c r="L1639">
        <v>10</v>
      </c>
      <c r="M1639">
        <v>935</v>
      </c>
      <c r="N1639">
        <v>197</v>
      </c>
      <c r="O1639">
        <v>222</v>
      </c>
      <c r="P1639">
        <v>293</v>
      </c>
      <c r="Q1639">
        <v>21</v>
      </c>
      <c r="R1639">
        <v>35</v>
      </c>
      <c r="S1639">
        <v>141</v>
      </c>
      <c r="T1639">
        <v>15</v>
      </c>
      <c r="U1639">
        <v>6</v>
      </c>
      <c r="V1639">
        <v>5</v>
      </c>
      <c r="W1639">
        <v>0</v>
      </c>
    </row>
    <row r="1640" spans="1:23" x14ac:dyDescent="0.2">
      <c r="A1640" t="s">
        <v>3345</v>
      </c>
      <c r="B1640" t="s">
        <v>3345</v>
      </c>
      <c r="C1640">
        <v>6</v>
      </c>
      <c r="D1640">
        <v>610</v>
      </c>
      <c r="E1640" t="s">
        <v>3087</v>
      </c>
      <c r="F1640">
        <v>6</v>
      </c>
      <c r="G1640">
        <v>610</v>
      </c>
      <c r="H1640" t="s">
        <v>3087</v>
      </c>
      <c r="I1640" t="s">
        <v>3346</v>
      </c>
      <c r="J1640">
        <v>902</v>
      </c>
      <c r="K1640">
        <v>604</v>
      </c>
      <c r="L1640">
        <v>8</v>
      </c>
      <c r="M1640">
        <v>596</v>
      </c>
      <c r="N1640">
        <v>95</v>
      </c>
      <c r="O1640">
        <v>192</v>
      </c>
      <c r="P1640">
        <v>137</v>
      </c>
      <c r="Q1640">
        <v>18</v>
      </c>
      <c r="R1640">
        <v>51</v>
      </c>
      <c r="S1640">
        <v>84</v>
      </c>
      <c r="T1640">
        <v>11</v>
      </c>
      <c r="U1640">
        <v>2</v>
      </c>
      <c r="V1640">
        <v>5</v>
      </c>
      <c r="W1640">
        <v>1</v>
      </c>
    </row>
    <row r="1641" spans="1:23" x14ac:dyDescent="0.2">
      <c r="A1641" t="s">
        <v>3347</v>
      </c>
      <c r="B1641" t="s">
        <v>3347</v>
      </c>
      <c r="C1641">
        <v>6</v>
      </c>
      <c r="D1641">
        <v>610</v>
      </c>
      <c r="E1641" t="s">
        <v>3087</v>
      </c>
      <c r="F1641">
        <v>6</v>
      </c>
      <c r="G1641">
        <v>610</v>
      </c>
      <c r="H1641" t="s">
        <v>3087</v>
      </c>
      <c r="I1641" t="s">
        <v>3348</v>
      </c>
      <c r="J1641">
        <v>1739</v>
      </c>
      <c r="K1641">
        <v>1182</v>
      </c>
      <c r="L1641">
        <v>19</v>
      </c>
      <c r="M1641">
        <v>1163</v>
      </c>
      <c r="N1641">
        <v>248</v>
      </c>
      <c r="O1641">
        <v>309</v>
      </c>
      <c r="P1641">
        <v>371</v>
      </c>
      <c r="Q1641">
        <v>37</v>
      </c>
      <c r="R1641">
        <v>47</v>
      </c>
      <c r="S1641">
        <v>114</v>
      </c>
      <c r="T1641">
        <v>29</v>
      </c>
      <c r="U1641">
        <v>5</v>
      </c>
      <c r="V1641">
        <v>2</v>
      </c>
      <c r="W1641">
        <v>1</v>
      </c>
    </row>
    <row r="1642" spans="1:23" x14ac:dyDescent="0.2">
      <c r="A1642" t="s">
        <v>3349</v>
      </c>
      <c r="B1642" t="s">
        <v>3349</v>
      </c>
      <c r="C1642">
        <v>6</v>
      </c>
      <c r="D1642">
        <v>610</v>
      </c>
      <c r="E1642" t="s">
        <v>3087</v>
      </c>
      <c r="F1642">
        <v>6</v>
      </c>
      <c r="G1642">
        <v>610</v>
      </c>
      <c r="H1642" t="s">
        <v>3087</v>
      </c>
      <c r="I1642" t="s">
        <v>3350</v>
      </c>
      <c r="J1642">
        <v>1898</v>
      </c>
      <c r="K1642">
        <v>1245</v>
      </c>
      <c r="L1642">
        <v>20</v>
      </c>
      <c r="M1642">
        <v>1225</v>
      </c>
      <c r="N1642">
        <v>329</v>
      </c>
      <c r="O1642">
        <v>279</v>
      </c>
      <c r="P1642">
        <v>309</v>
      </c>
      <c r="Q1642">
        <v>58</v>
      </c>
      <c r="R1642">
        <v>75</v>
      </c>
      <c r="S1642">
        <v>131</v>
      </c>
      <c r="T1642">
        <v>30</v>
      </c>
      <c r="U1642">
        <v>8</v>
      </c>
      <c r="V1642">
        <v>5</v>
      </c>
      <c r="W1642">
        <v>1</v>
      </c>
    </row>
    <row r="1643" spans="1:23" x14ac:dyDescent="0.2">
      <c r="A1643" t="s">
        <v>3351</v>
      </c>
      <c r="B1643" t="s">
        <v>3351</v>
      </c>
      <c r="C1643">
        <v>6</v>
      </c>
      <c r="D1643">
        <v>610</v>
      </c>
      <c r="E1643" t="s">
        <v>3087</v>
      </c>
      <c r="F1643">
        <v>6</v>
      </c>
      <c r="G1643">
        <v>610</v>
      </c>
      <c r="H1643" t="s">
        <v>3087</v>
      </c>
      <c r="I1643" t="s">
        <v>3352</v>
      </c>
      <c r="J1643">
        <v>872</v>
      </c>
      <c r="K1643">
        <v>619</v>
      </c>
      <c r="L1643">
        <v>9</v>
      </c>
      <c r="M1643">
        <v>610</v>
      </c>
      <c r="N1643">
        <v>115</v>
      </c>
      <c r="O1643">
        <v>229</v>
      </c>
      <c r="P1643">
        <v>135</v>
      </c>
      <c r="Q1643">
        <v>22</v>
      </c>
      <c r="R1643">
        <v>25</v>
      </c>
      <c r="S1643">
        <v>65</v>
      </c>
      <c r="T1643">
        <v>15</v>
      </c>
      <c r="U1643">
        <v>0</v>
      </c>
      <c r="V1643">
        <v>4</v>
      </c>
      <c r="W1643">
        <v>0</v>
      </c>
    </row>
    <row r="1644" spans="1:23" x14ac:dyDescent="0.2">
      <c r="A1644" t="s">
        <v>3353</v>
      </c>
      <c r="B1644" t="s">
        <v>3353</v>
      </c>
      <c r="C1644">
        <v>6</v>
      </c>
      <c r="D1644">
        <v>610</v>
      </c>
      <c r="E1644" t="s">
        <v>3087</v>
      </c>
      <c r="F1644">
        <v>6</v>
      </c>
      <c r="G1644">
        <v>610</v>
      </c>
      <c r="H1644" t="s">
        <v>3087</v>
      </c>
      <c r="I1644" t="s">
        <v>3354</v>
      </c>
      <c r="J1644">
        <v>634</v>
      </c>
      <c r="K1644">
        <v>461</v>
      </c>
      <c r="L1644">
        <v>8</v>
      </c>
      <c r="M1644">
        <v>453</v>
      </c>
      <c r="N1644">
        <v>88</v>
      </c>
      <c r="O1644">
        <v>84</v>
      </c>
      <c r="P1644">
        <v>138</v>
      </c>
      <c r="Q1644">
        <v>24</v>
      </c>
      <c r="R1644">
        <v>28</v>
      </c>
      <c r="S1644">
        <v>52</v>
      </c>
      <c r="T1644">
        <v>24</v>
      </c>
      <c r="U1644">
        <v>11</v>
      </c>
      <c r="V1644">
        <v>0</v>
      </c>
      <c r="W1644">
        <v>4</v>
      </c>
    </row>
    <row r="1645" spans="1:23" x14ac:dyDescent="0.2">
      <c r="A1645" t="s">
        <v>3355</v>
      </c>
      <c r="B1645" t="s">
        <v>3355</v>
      </c>
      <c r="C1645">
        <v>6</v>
      </c>
      <c r="D1645">
        <v>610</v>
      </c>
      <c r="E1645" t="s">
        <v>3087</v>
      </c>
      <c r="F1645">
        <v>6</v>
      </c>
      <c r="G1645">
        <v>610</v>
      </c>
      <c r="H1645" t="s">
        <v>3087</v>
      </c>
      <c r="I1645" t="s">
        <v>3356</v>
      </c>
      <c r="J1645">
        <v>1592</v>
      </c>
      <c r="K1645">
        <v>1193</v>
      </c>
      <c r="L1645">
        <v>13</v>
      </c>
      <c r="M1645">
        <v>1180</v>
      </c>
      <c r="N1645">
        <v>226</v>
      </c>
      <c r="O1645">
        <v>399</v>
      </c>
      <c r="P1645">
        <v>327</v>
      </c>
      <c r="Q1645">
        <v>37</v>
      </c>
      <c r="R1645">
        <v>42</v>
      </c>
      <c r="S1645">
        <v>111</v>
      </c>
      <c r="T1645">
        <v>20</v>
      </c>
      <c r="U1645">
        <v>3</v>
      </c>
      <c r="V1645">
        <v>10</v>
      </c>
      <c r="W1645">
        <v>5</v>
      </c>
    </row>
    <row r="1646" spans="1:23" x14ac:dyDescent="0.2">
      <c r="A1646" t="s">
        <v>3357</v>
      </c>
      <c r="B1646" t="s">
        <v>3357</v>
      </c>
      <c r="C1646">
        <v>6</v>
      </c>
      <c r="D1646">
        <v>610</v>
      </c>
      <c r="E1646" t="s">
        <v>3087</v>
      </c>
      <c r="F1646">
        <v>6</v>
      </c>
      <c r="G1646">
        <v>610</v>
      </c>
      <c r="H1646" t="s">
        <v>3087</v>
      </c>
      <c r="I1646" t="s">
        <v>3358</v>
      </c>
      <c r="J1646">
        <v>888</v>
      </c>
      <c r="K1646">
        <v>590</v>
      </c>
      <c r="L1646">
        <v>12</v>
      </c>
      <c r="M1646">
        <v>578</v>
      </c>
      <c r="N1646">
        <v>89</v>
      </c>
      <c r="O1646">
        <v>228</v>
      </c>
      <c r="P1646">
        <v>153</v>
      </c>
      <c r="Q1646">
        <v>14</v>
      </c>
      <c r="R1646">
        <v>25</v>
      </c>
      <c r="S1646">
        <v>53</v>
      </c>
      <c r="T1646">
        <v>9</v>
      </c>
      <c r="U1646">
        <v>4</v>
      </c>
      <c r="V1646">
        <v>3</v>
      </c>
      <c r="W1646">
        <v>0</v>
      </c>
    </row>
    <row r="1647" spans="1:23" x14ac:dyDescent="0.2">
      <c r="A1647" t="s">
        <v>3359</v>
      </c>
      <c r="B1647" t="s">
        <v>3359</v>
      </c>
      <c r="C1647">
        <v>6</v>
      </c>
      <c r="D1647">
        <v>610</v>
      </c>
      <c r="E1647" t="s">
        <v>3087</v>
      </c>
      <c r="F1647">
        <v>6</v>
      </c>
      <c r="G1647">
        <v>610</v>
      </c>
      <c r="H1647" t="s">
        <v>3087</v>
      </c>
      <c r="I1647" t="s">
        <v>3360</v>
      </c>
      <c r="J1647">
        <v>808</v>
      </c>
      <c r="K1647">
        <v>580</v>
      </c>
      <c r="L1647">
        <v>15</v>
      </c>
      <c r="M1647">
        <v>565</v>
      </c>
      <c r="N1647">
        <v>110</v>
      </c>
      <c r="O1647">
        <v>134</v>
      </c>
      <c r="P1647">
        <v>150</v>
      </c>
      <c r="Q1647">
        <v>33</v>
      </c>
      <c r="R1647">
        <v>45</v>
      </c>
      <c r="S1647">
        <v>57</v>
      </c>
      <c r="T1647">
        <v>26</v>
      </c>
      <c r="U1647">
        <v>4</v>
      </c>
      <c r="V1647">
        <v>3</v>
      </c>
      <c r="W1647">
        <v>3</v>
      </c>
    </row>
    <row r="1648" spans="1:23" x14ac:dyDescent="0.2">
      <c r="A1648" t="s">
        <v>3361</v>
      </c>
      <c r="B1648" t="s">
        <v>3361</v>
      </c>
      <c r="C1648">
        <v>6</v>
      </c>
      <c r="D1648">
        <v>610</v>
      </c>
      <c r="E1648" t="s">
        <v>3087</v>
      </c>
      <c r="F1648">
        <v>6</v>
      </c>
      <c r="G1648">
        <v>610</v>
      </c>
      <c r="H1648" t="s">
        <v>3087</v>
      </c>
      <c r="I1648" t="s">
        <v>3362</v>
      </c>
      <c r="J1648">
        <v>776</v>
      </c>
      <c r="K1648">
        <v>522</v>
      </c>
      <c r="L1648">
        <v>11</v>
      </c>
      <c r="M1648">
        <v>511</v>
      </c>
      <c r="N1648">
        <v>177</v>
      </c>
      <c r="O1648">
        <v>73</v>
      </c>
      <c r="P1648">
        <v>145</v>
      </c>
      <c r="Q1648">
        <v>19</v>
      </c>
      <c r="R1648">
        <v>17</v>
      </c>
      <c r="S1648">
        <v>55</v>
      </c>
      <c r="T1648">
        <v>16</v>
      </c>
      <c r="U1648">
        <v>3</v>
      </c>
      <c r="V1648">
        <v>4</v>
      </c>
      <c r="W1648">
        <v>2</v>
      </c>
    </row>
    <row r="1649" spans="1:23" x14ac:dyDescent="0.2">
      <c r="A1649" t="s">
        <v>3363</v>
      </c>
      <c r="B1649" t="s">
        <v>3363</v>
      </c>
      <c r="C1649">
        <v>6</v>
      </c>
      <c r="D1649">
        <v>610</v>
      </c>
      <c r="E1649" t="s">
        <v>3087</v>
      </c>
      <c r="F1649">
        <v>6</v>
      </c>
      <c r="G1649">
        <v>610</v>
      </c>
      <c r="H1649" t="s">
        <v>3087</v>
      </c>
      <c r="I1649" t="s">
        <v>3364</v>
      </c>
      <c r="J1649">
        <v>1194</v>
      </c>
      <c r="K1649">
        <v>858</v>
      </c>
      <c r="L1649">
        <v>18</v>
      </c>
      <c r="M1649">
        <v>840</v>
      </c>
      <c r="N1649">
        <v>152</v>
      </c>
      <c r="O1649">
        <v>219</v>
      </c>
      <c r="P1649">
        <v>224</v>
      </c>
      <c r="Q1649">
        <v>27</v>
      </c>
      <c r="R1649">
        <v>75</v>
      </c>
      <c r="S1649">
        <v>94</v>
      </c>
      <c r="T1649">
        <v>34</v>
      </c>
      <c r="U1649">
        <v>6</v>
      </c>
      <c r="V1649">
        <v>3</v>
      </c>
      <c r="W1649">
        <v>6</v>
      </c>
    </row>
    <row r="1650" spans="1:23" x14ac:dyDescent="0.2">
      <c r="A1650" t="s">
        <v>3365</v>
      </c>
      <c r="B1650" t="s">
        <v>3365</v>
      </c>
      <c r="C1650">
        <v>6</v>
      </c>
      <c r="D1650">
        <v>610</v>
      </c>
      <c r="E1650" t="s">
        <v>3087</v>
      </c>
      <c r="F1650">
        <v>6</v>
      </c>
      <c r="G1650">
        <v>610</v>
      </c>
      <c r="H1650" t="s">
        <v>3087</v>
      </c>
      <c r="I1650" t="s">
        <v>3366</v>
      </c>
      <c r="J1650">
        <v>1383</v>
      </c>
      <c r="K1650">
        <v>899</v>
      </c>
      <c r="L1650">
        <v>8</v>
      </c>
      <c r="M1650">
        <v>891</v>
      </c>
      <c r="N1650">
        <v>185</v>
      </c>
      <c r="O1650">
        <v>226</v>
      </c>
      <c r="P1650">
        <v>267</v>
      </c>
      <c r="Q1650">
        <v>30</v>
      </c>
      <c r="R1650">
        <v>47</v>
      </c>
      <c r="S1650">
        <v>89</v>
      </c>
      <c r="T1650">
        <v>29</v>
      </c>
      <c r="U1650">
        <v>7</v>
      </c>
      <c r="V1650">
        <v>10</v>
      </c>
      <c r="W1650">
        <v>1</v>
      </c>
    </row>
    <row r="1651" spans="1:23" x14ac:dyDescent="0.2">
      <c r="A1651" t="s">
        <v>3367</v>
      </c>
      <c r="B1651" t="s">
        <v>3367</v>
      </c>
      <c r="C1651">
        <v>6</v>
      </c>
      <c r="D1651">
        <v>610</v>
      </c>
      <c r="E1651" t="s">
        <v>3087</v>
      </c>
      <c r="F1651">
        <v>6</v>
      </c>
      <c r="G1651">
        <v>610</v>
      </c>
      <c r="H1651" t="s">
        <v>3087</v>
      </c>
      <c r="I1651" t="s">
        <v>3368</v>
      </c>
      <c r="J1651">
        <v>108</v>
      </c>
      <c r="K1651">
        <v>69</v>
      </c>
      <c r="L1651">
        <v>0</v>
      </c>
      <c r="M1651">
        <v>69</v>
      </c>
      <c r="N1651">
        <v>10</v>
      </c>
      <c r="O1651">
        <v>19</v>
      </c>
      <c r="P1651">
        <v>13</v>
      </c>
      <c r="Q1651">
        <v>6</v>
      </c>
      <c r="R1651">
        <v>7</v>
      </c>
      <c r="S1651">
        <v>9</v>
      </c>
      <c r="T1651">
        <v>2</v>
      </c>
      <c r="U1651">
        <v>2</v>
      </c>
      <c r="V1651">
        <v>1</v>
      </c>
      <c r="W1651">
        <v>0</v>
      </c>
    </row>
    <row r="1652" spans="1:23" x14ac:dyDescent="0.2">
      <c r="A1652" t="s">
        <v>3369</v>
      </c>
      <c r="B1652" t="s">
        <v>3369</v>
      </c>
      <c r="C1652">
        <v>6</v>
      </c>
      <c r="D1652">
        <v>610</v>
      </c>
      <c r="E1652" t="s">
        <v>3087</v>
      </c>
      <c r="F1652">
        <v>6</v>
      </c>
      <c r="G1652">
        <v>610</v>
      </c>
      <c r="H1652" t="s">
        <v>3087</v>
      </c>
      <c r="I1652" t="s">
        <v>3370</v>
      </c>
      <c r="J1652">
        <v>2684</v>
      </c>
      <c r="K1652">
        <v>1710</v>
      </c>
      <c r="L1652">
        <v>21</v>
      </c>
      <c r="M1652">
        <v>1689</v>
      </c>
      <c r="N1652">
        <v>510</v>
      </c>
      <c r="O1652">
        <v>254</v>
      </c>
      <c r="P1652">
        <v>500</v>
      </c>
      <c r="Q1652">
        <v>62</v>
      </c>
      <c r="R1652">
        <v>100</v>
      </c>
      <c r="S1652">
        <v>201</v>
      </c>
      <c r="T1652">
        <v>49</v>
      </c>
      <c r="U1652">
        <v>8</v>
      </c>
      <c r="V1652">
        <v>3</v>
      </c>
      <c r="W1652">
        <v>2</v>
      </c>
    </row>
    <row r="1653" spans="1:23" x14ac:dyDescent="0.2">
      <c r="A1653" t="s">
        <v>3371</v>
      </c>
      <c r="B1653" t="s">
        <v>3371</v>
      </c>
      <c r="C1653">
        <v>6</v>
      </c>
      <c r="D1653">
        <v>610</v>
      </c>
      <c r="E1653" t="s">
        <v>3087</v>
      </c>
      <c r="F1653">
        <v>6</v>
      </c>
      <c r="G1653">
        <v>610</v>
      </c>
      <c r="H1653" t="s">
        <v>3087</v>
      </c>
      <c r="I1653" t="s">
        <v>3372</v>
      </c>
      <c r="J1653">
        <v>887</v>
      </c>
      <c r="K1653">
        <v>600</v>
      </c>
      <c r="L1653">
        <v>6</v>
      </c>
      <c r="M1653">
        <v>594</v>
      </c>
      <c r="N1653">
        <v>160</v>
      </c>
      <c r="O1653">
        <v>123</v>
      </c>
      <c r="P1653">
        <v>184</v>
      </c>
      <c r="Q1653">
        <v>22</v>
      </c>
      <c r="R1653">
        <v>29</v>
      </c>
      <c r="S1653">
        <v>53</v>
      </c>
      <c r="T1653">
        <v>10</v>
      </c>
      <c r="U1653">
        <v>2</v>
      </c>
      <c r="V1653">
        <v>5</v>
      </c>
      <c r="W1653">
        <v>6</v>
      </c>
    </row>
    <row r="1654" spans="1:23" x14ac:dyDescent="0.2">
      <c r="A1654" t="s">
        <v>3373</v>
      </c>
      <c r="B1654" t="s">
        <v>3373</v>
      </c>
      <c r="C1654">
        <v>6</v>
      </c>
      <c r="D1654">
        <v>610</v>
      </c>
      <c r="E1654" t="s">
        <v>3087</v>
      </c>
      <c r="F1654">
        <v>6</v>
      </c>
      <c r="G1654">
        <v>610</v>
      </c>
      <c r="H1654" t="s">
        <v>3087</v>
      </c>
      <c r="I1654" t="s">
        <v>3374</v>
      </c>
      <c r="J1654">
        <v>4313</v>
      </c>
      <c r="K1654">
        <v>2899</v>
      </c>
      <c r="L1654">
        <v>40</v>
      </c>
      <c r="M1654">
        <v>2859</v>
      </c>
      <c r="N1654">
        <v>1033</v>
      </c>
      <c r="O1654">
        <v>402</v>
      </c>
      <c r="P1654">
        <v>747</v>
      </c>
      <c r="Q1654">
        <v>103</v>
      </c>
      <c r="R1654">
        <v>202</v>
      </c>
      <c r="S1654">
        <v>262</v>
      </c>
      <c r="T1654">
        <v>80</v>
      </c>
      <c r="U1654">
        <v>15</v>
      </c>
      <c r="V1654">
        <v>13</v>
      </c>
      <c r="W1654">
        <v>2</v>
      </c>
    </row>
    <row r="1655" spans="1:23" x14ac:dyDescent="0.2">
      <c r="A1655" t="s">
        <v>3375</v>
      </c>
      <c r="B1655" t="s">
        <v>3375</v>
      </c>
      <c r="C1655">
        <v>6</v>
      </c>
      <c r="D1655">
        <v>610</v>
      </c>
      <c r="E1655" t="s">
        <v>3087</v>
      </c>
      <c r="F1655">
        <v>6</v>
      </c>
      <c r="G1655">
        <v>610</v>
      </c>
      <c r="H1655" t="s">
        <v>3087</v>
      </c>
      <c r="I1655" t="s">
        <v>3376</v>
      </c>
      <c r="J1655">
        <v>1238</v>
      </c>
      <c r="K1655">
        <v>840</v>
      </c>
      <c r="L1655">
        <v>9</v>
      </c>
      <c r="M1655">
        <v>831</v>
      </c>
      <c r="N1655">
        <v>241</v>
      </c>
      <c r="O1655">
        <v>194</v>
      </c>
      <c r="P1655">
        <v>219</v>
      </c>
      <c r="Q1655">
        <v>23</v>
      </c>
      <c r="R1655">
        <v>54</v>
      </c>
      <c r="S1655">
        <v>70</v>
      </c>
      <c r="T1655">
        <v>16</v>
      </c>
      <c r="U1655">
        <v>9</v>
      </c>
      <c r="V1655">
        <v>4</v>
      </c>
      <c r="W1655">
        <v>1</v>
      </c>
    </row>
    <row r="1656" spans="1:23" x14ac:dyDescent="0.2">
      <c r="A1656" t="s">
        <v>3377</v>
      </c>
      <c r="B1656" t="s">
        <v>3377</v>
      </c>
      <c r="C1656">
        <v>6</v>
      </c>
      <c r="D1656">
        <v>610</v>
      </c>
      <c r="E1656" t="s">
        <v>3087</v>
      </c>
      <c r="F1656">
        <v>6</v>
      </c>
      <c r="G1656">
        <v>610</v>
      </c>
      <c r="H1656" t="s">
        <v>3087</v>
      </c>
      <c r="I1656" t="s">
        <v>3378</v>
      </c>
      <c r="J1656">
        <v>2082</v>
      </c>
      <c r="K1656">
        <v>1286</v>
      </c>
      <c r="L1656">
        <v>17</v>
      </c>
      <c r="M1656">
        <v>1269</v>
      </c>
      <c r="N1656">
        <v>262</v>
      </c>
      <c r="O1656">
        <v>200</v>
      </c>
      <c r="P1656">
        <v>364</v>
      </c>
      <c r="Q1656">
        <v>48</v>
      </c>
      <c r="R1656">
        <v>165</v>
      </c>
      <c r="S1656">
        <v>147</v>
      </c>
      <c r="T1656">
        <v>47</v>
      </c>
      <c r="U1656">
        <v>12</v>
      </c>
      <c r="V1656">
        <v>16</v>
      </c>
      <c r="W1656">
        <v>8</v>
      </c>
    </row>
    <row r="1657" spans="1:23" x14ac:dyDescent="0.2">
      <c r="A1657" t="s">
        <v>3379</v>
      </c>
      <c r="B1657" t="s">
        <v>3379</v>
      </c>
      <c r="C1657">
        <v>6</v>
      </c>
      <c r="D1657">
        <v>610</v>
      </c>
      <c r="E1657" t="s">
        <v>3087</v>
      </c>
      <c r="F1657">
        <v>6</v>
      </c>
      <c r="G1657">
        <v>610</v>
      </c>
      <c r="H1657" t="s">
        <v>3087</v>
      </c>
      <c r="I1657" t="s">
        <v>3380</v>
      </c>
      <c r="J1657">
        <v>665</v>
      </c>
      <c r="K1657">
        <v>466</v>
      </c>
      <c r="L1657">
        <v>7</v>
      </c>
      <c r="M1657">
        <v>459</v>
      </c>
      <c r="N1657">
        <v>84</v>
      </c>
      <c r="O1657">
        <v>180</v>
      </c>
      <c r="P1657">
        <v>97</v>
      </c>
      <c r="Q1657">
        <v>19</v>
      </c>
      <c r="R1657">
        <v>28</v>
      </c>
      <c r="S1657">
        <v>33</v>
      </c>
      <c r="T1657">
        <v>13</v>
      </c>
      <c r="U1657">
        <v>1</v>
      </c>
      <c r="V1657">
        <v>4</v>
      </c>
      <c r="W1657">
        <v>0</v>
      </c>
    </row>
    <row r="1658" spans="1:23" x14ac:dyDescent="0.2">
      <c r="A1658" t="s">
        <v>3381</v>
      </c>
      <c r="B1658" t="s">
        <v>3381</v>
      </c>
      <c r="C1658">
        <v>6</v>
      </c>
      <c r="D1658">
        <v>610</v>
      </c>
      <c r="E1658" t="s">
        <v>3087</v>
      </c>
      <c r="F1658">
        <v>6</v>
      </c>
      <c r="G1658">
        <v>610</v>
      </c>
      <c r="H1658" t="s">
        <v>3087</v>
      </c>
      <c r="I1658" t="s">
        <v>3382</v>
      </c>
      <c r="J1658">
        <v>0</v>
      </c>
      <c r="K1658">
        <v>4617</v>
      </c>
      <c r="L1658">
        <v>9</v>
      </c>
      <c r="M1658">
        <v>4608</v>
      </c>
      <c r="N1658">
        <v>1057</v>
      </c>
      <c r="O1658">
        <v>1182</v>
      </c>
      <c r="P1658">
        <v>922</v>
      </c>
      <c r="Q1658">
        <v>192</v>
      </c>
      <c r="R1658">
        <v>495</v>
      </c>
      <c r="S1658">
        <v>514</v>
      </c>
      <c r="T1658">
        <v>154</v>
      </c>
      <c r="U1658">
        <v>39</v>
      </c>
      <c r="V1658">
        <v>34</v>
      </c>
      <c r="W1658">
        <v>19</v>
      </c>
    </row>
    <row r="1659" spans="1:23" x14ac:dyDescent="0.2">
      <c r="A1659" t="s">
        <v>3383</v>
      </c>
      <c r="B1659" t="s">
        <v>3383</v>
      </c>
      <c r="C1659">
        <v>6</v>
      </c>
      <c r="D1659">
        <v>611</v>
      </c>
      <c r="E1659" t="s">
        <v>3384</v>
      </c>
      <c r="F1659">
        <v>6</v>
      </c>
      <c r="G1659">
        <v>611</v>
      </c>
      <c r="H1659" t="s">
        <v>3384</v>
      </c>
      <c r="I1659" t="s">
        <v>3385</v>
      </c>
      <c r="J1659">
        <v>4140</v>
      </c>
      <c r="K1659">
        <v>2742</v>
      </c>
      <c r="L1659">
        <v>23</v>
      </c>
      <c r="M1659">
        <v>2719</v>
      </c>
      <c r="N1659">
        <v>1306</v>
      </c>
      <c r="O1659">
        <v>282</v>
      </c>
      <c r="P1659">
        <v>547</v>
      </c>
      <c r="Q1659">
        <v>68</v>
      </c>
      <c r="R1659">
        <v>123</v>
      </c>
      <c r="S1659">
        <v>170</v>
      </c>
      <c r="T1659">
        <v>72</v>
      </c>
      <c r="U1659">
        <v>133</v>
      </c>
      <c r="V1659">
        <v>15</v>
      </c>
      <c r="W1659">
        <v>3</v>
      </c>
    </row>
    <row r="1660" spans="1:23" x14ac:dyDescent="0.2">
      <c r="A1660" t="s">
        <v>3386</v>
      </c>
      <c r="B1660" t="s">
        <v>3386</v>
      </c>
      <c r="C1660">
        <v>6</v>
      </c>
      <c r="D1660">
        <v>611</v>
      </c>
      <c r="E1660" t="s">
        <v>3384</v>
      </c>
      <c r="F1660">
        <v>6</v>
      </c>
      <c r="G1660">
        <v>611</v>
      </c>
      <c r="H1660" t="s">
        <v>3384</v>
      </c>
      <c r="I1660" t="s">
        <v>3387</v>
      </c>
      <c r="J1660">
        <v>678</v>
      </c>
      <c r="K1660">
        <v>487</v>
      </c>
      <c r="L1660">
        <v>3</v>
      </c>
      <c r="M1660">
        <v>484</v>
      </c>
      <c r="N1660">
        <v>287</v>
      </c>
      <c r="O1660">
        <v>29</v>
      </c>
      <c r="P1660">
        <v>67</v>
      </c>
      <c r="Q1660">
        <v>13</v>
      </c>
      <c r="R1660">
        <v>27</v>
      </c>
      <c r="S1660">
        <v>45</v>
      </c>
      <c r="T1660">
        <v>8</v>
      </c>
      <c r="U1660">
        <v>7</v>
      </c>
      <c r="V1660">
        <v>1</v>
      </c>
      <c r="W1660">
        <v>0</v>
      </c>
    </row>
    <row r="1661" spans="1:23" x14ac:dyDescent="0.2">
      <c r="A1661" t="s">
        <v>3388</v>
      </c>
      <c r="B1661" t="s">
        <v>3388</v>
      </c>
      <c r="C1661">
        <v>6</v>
      </c>
      <c r="D1661">
        <v>611</v>
      </c>
      <c r="E1661" t="s">
        <v>3384</v>
      </c>
      <c r="F1661">
        <v>6</v>
      </c>
      <c r="G1661">
        <v>611</v>
      </c>
      <c r="H1661" t="s">
        <v>3384</v>
      </c>
      <c r="I1661" t="s">
        <v>3389</v>
      </c>
      <c r="J1661">
        <v>890</v>
      </c>
      <c r="K1661">
        <v>632</v>
      </c>
      <c r="L1661">
        <v>5</v>
      </c>
      <c r="M1661">
        <v>627</v>
      </c>
      <c r="N1661">
        <v>161</v>
      </c>
      <c r="O1661">
        <v>143</v>
      </c>
      <c r="P1661">
        <v>186</v>
      </c>
      <c r="Q1661">
        <v>20</v>
      </c>
      <c r="R1661">
        <v>31</v>
      </c>
      <c r="S1661">
        <v>60</v>
      </c>
      <c r="T1661">
        <v>15</v>
      </c>
      <c r="U1661">
        <v>7</v>
      </c>
      <c r="V1661">
        <v>4</v>
      </c>
      <c r="W1661">
        <v>0</v>
      </c>
    </row>
    <row r="1662" spans="1:23" x14ac:dyDescent="0.2">
      <c r="A1662" t="s">
        <v>3390</v>
      </c>
      <c r="B1662" t="s">
        <v>3390</v>
      </c>
      <c r="C1662">
        <v>6</v>
      </c>
      <c r="D1662">
        <v>611</v>
      </c>
      <c r="E1662" t="s">
        <v>3384</v>
      </c>
      <c r="F1662">
        <v>6</v>
      </c>
      <c r="G1662">
        <v>611</v>
      </c>
      <c r="H1662" t="s">
        <v>3384</v>
      </c>
      <c r="I1662" t="s">
        <v>3391</v>
      </c>
      <c r="J1662">
        <v>1395</v>
      </c>
      <c r="K1662">
        <v>937</v>
      </c>
      <c r="L1662">
        <v>24</v>
      </c>
      <c r="M1662">
        <v>913</v>
      </c>
      <c r="N1662">
        <v>260</v>
      </c>
      <c r="O1662">
        <v>192</v>
      </c>
      <c r="P1662">
        <v>253</v>
      </c>
      <c r="Q1662">
        <v>35</v>
      </c>
      <c r="R1662">
        <v>40</v>
      </c>
      <c r="S1662">
        <v>82</v>
      </c>
      <c r="T1662">
        <v>43</v>
      </c>
      <c r="U1662">
        <v>6</v>
      </c>
      <c r="V1662">
        <v>2</v>
      </c>
      <c r="W1662">
        <v>0</v>
      </c>
    </row>
    <row r="1663" spans="1:23" x14ac:dyDescent="0.2">
      <c r="A1663" t="s">
        <v>3392</v>
      </c>
      <c r="B1663" t="s">
        <v>3392</v>
      </c>
      <c r="C1663">
        <v>6</v>
      </c>
      <c r="D1663">
        <v>611</v>
      </c>
      <c r="E1663" t="s">
        <v>3384</v>
      </c>
      <c r="F1663">
        <v>6</v>
      </c>
      <c r="G1663">
        <v>611</v>
      </c>
      <c r="H1663" t="s">
        <v>3384</v>
      </c>
      <c r="I1663" t="s">
        <v>3393</v>
      </c>
      <c r="J1663">
        <v>1125</v>
      </c>
      <c r="K1663">
        <v>823</v>
      </c>
      <c r="L1663">
        <v>4</v>
      </c>
      <c r="M1663">
        <v>819</v>
      </c>
      <c r="N1663">
        <v>215</v>
      </c>
      <c r="O1663">
        <v>198</v>
      </c>
      <c r="P1663">
        <v>200</v>
      </c>
      <c r="Q1663">
        <v>30</v>
      </c>
      <c r="R1663">
        <v>56</v>
      </c>
      <c r="S1663">
        <v>82</v>
      </c>
      <c r="T1663">
        <v>22</v>
      </c>
      <c r="U1663">
        <v>12</v>
      </c>
      <c r="V1663">
        <v>3</v>
      </c>
      <c r="W1663">
        <v>1</v>
      </c>
    </row>
    <row r="1664" spans="1:23" x14ac:dyDescent="0.2">
      <c r="A1664" t="s">
        <v>3394</v>
      </c>
      <c r="B1664" t="s">
        <v>3394</v>
      </c>
      <c r="C1664">
        <v>6</v>
      </c>
      <c r="D1664">
        <v>611</v>
      </c>
      <c r="E1664" t="s">
        <v>3384</v>
      </c>
      <c r="F1664">
        <v>6</v>
      </c>
      <c r="G1664">
        <v>611</v>
      </c>
      <c r="H1664" t="s">
        <v>3384</v>
      </c>
      <c r="I1664" t="s">
        <v>3395</v>
      </c>
      <c r="J1664">
        <v>19387</v>
      </c>
      <c r="K1664">
        <v>11809</v>
      </c>
      <c r="L1664">
        <v>130</v>
      </c>
      <c r="M1664">
        <v>11679</v>
      </c>
      <c r="N1664">
        <v>4030</v>
      </c>
      <c r="O1664">
        <v>1099</v>
      </c>
      <c r="P1664">
        <v>3400</v>
      </c>
      <c r="Q1664">
        <v>449</v>
      </c>
      <c r="R1664">
        <v>872</v>
      </c>
      <c r="S1664">
        <v>839</v>
      </c>
      <c r="T1664">
        <v>449</v>
      </c>
      <c r="U1664">
        <v>445</v>
      </c>
      <c r="V1664">
        <v>76</v>
      </c>
      <c r="W1664">
        <v>20</v>
      </c>
    </row>
    <row r="1665" spans="1:23" x14ac:dyDescent="0.2">
      <c r="A1665" t="s">
        <v>3396</v>
      </c>
      <c r="B1665" t="s">
        <v>3396</v>
      </c>
      <c r="C1665">
        <v>6</v>
      </c>
      <c r="D1665">
        <v>611</v>
      </c>
      <c r="E1665" t="s">
        <v>3384</v>
      </c>
      <c r="F1665">
        <v>6</v>
      </c>
      <c r="G1665">
        <v>611</v>
      </c>
      <c r="H1665" t="s">
        <v>3384</v>
      </c>
      <c r="I1665" t="s">
        <v>3397</v>
      </c>
      <c r="J1665">
        <v>1539</v>
      </c>
      <c r="K1665">
        <v>1091</v>
      </c>
      <c r="L1665">
        <v>10</v>
      </c>
      <c r="M1665">
        <v>1081</v>
      </c>
      <c r="N1665">
        <v>284</v>
      </c>
      <c r="O1665">
        <v>300</v>
      </c>
      <c r="P1665">
        <v>290</v>
      </c>
      <c r="Q1665">
        <v>30</v>
      </c>
      <c r="R1665">
        <v>61</v>
      </c>
      <c r="S1665">
        <v>73</v>
      </c>
      <c r="T1665">
        <v>23</v>
      </c>
      <c r="U1665">
        <v>14</v>
      </c>
      <c r="V1665">
        <v>5</v>
      </c>
      <c r="W1665">
        <v>1</v>
      </c>
    </row>
    <row r="1666" spans="1:23" x14ac:dyDescent="0.2">
      <c r="A1666" t="s">
        <v>3398</v>
      </c>
      <c r="B1666" t="s">
        <v>3398</v>
      </c>
      <c r="C1666">
        <v>6</v>
      </c>
      <c r="D1666">
        <v>611</v>
      </c>
      <c r="E1666" t="s">
        <v>3384</v>
      </c>
      <c r="F1666">
        <v>6</v>
      </c>
      <c r="G1666">
        <v>611</v>
      </c>
      <c r="H1666" t="s">
        <v>3384</v>
      </c>
      <c r="I1666" t="s">
        <v>3399</v>
      </c>
      <c r="J1666">
        <v>2098</v>
      </c>
      <c r="K1666">
        <v>1401</v>
      </c>
      <c r="L1666">
        <v>9</v>
      </c>
      <c r="M1666">
        <v>1392</v>
      </c>
      <c r="N1666">
        <v>554</v>
      </c>
      <c r="O1666">
        <v>145</v>
      </c>
      <c r="P1666">
        <v>400</v>
      </c>
      <c r="Q1666">
        <v>52</v>
      </c>
      <c r="R1666">
        <v>79</v>
      </c>
      <c r="S1666">
        <v>92</v>
      </c>
      <c r="T1666">
        <v>28</v>
      </c>
      <c r="U1666">
        <v>32</v>
      </c>
      <c r="V1666">
        <v>10</v>
      </c>
      <c r="W1666">
        <v>0</v>
      </c>
    </row>
    <row r="1667" spans="1:23" x14ac:dyDescent="0.2">
      <c r="A1667" t="s">
        <v>3400</v>
      </c>
      <c r="B1667" t="s">
        <v>3400</v>
      </c>
      <c r="C1667">
        <v>6</v>
      </c>
      <c r="D1667">
        <v>611</v>
      </c>
      <c r="E1667" t="s">
        <v>3384</v>
      </c>
      <c r="F1667">
        <v>6</v>
      </c>
      <c r="G1667">
        <v>611</v>
      </c>
      <c r="H1667" t="s">
        <v>3384</v>
      </c>
      <c r="I1667" t="s">
        <v>3401</v>
      </c>
      <c r="J1667">
        <v>1359</v>
      </c>
      <c r="K1667">
        <v>984</v>
      </c>
      <c r="L1667">
        <v>17</v>
      </c>
      <c r="M1667">
        <v>967</v>
      </c>
      <c r="N1667">
        <v>325</v>
      </c>
      <c r="O1667">
        <v>132</v>
      </c>
      <c r="P1667">
        <v>256</v>
      </c>
      <c r="Q1667">
        <v>30</v>
      </c>
      <c r="R1667">
        <v>86</v>
      </c>
      <c r="S1667">
        <v>84</v>
      </c>
      <c r="T1667">
        <v>26</v>
      </c>
      <c r="U1667">
        <v>22</v>
      </c>
      <c r="V1667">
        <v>4</v>
      </c>
      <c r="W1667">
        <v>2</v>
      </c>
    </row>
    <row r="1668" spans="1:23" x14ac:dyDescent="0.2">
      <c r="A1668" t="s">
        <v>3402</v>
      </c>
      <c r="B1668" t="s">
        <v>3402</v>
      </c>
      <c r="C1668">
        <v>6</v>
      </c>
      <c r="D1668">
        <v>611</v>
      </c>
      <c r="E1668" t="s">
        <v>3384</v>
      </c>
      <c r="F1668">
        <v>6</v>
      </c>
      <c r="G1668">
        <v>611</v>
      </c>
      <c r="H1668" t="s">
        <v>3384</v>
      </c>
      <c r="I1668" t="s">
        <v>3403</v>
      </c>
      <c r="J1668">
        <v>576</v>
      </c>
      <c r="K1668">
        <v>398</v>
      </c>
      <c r="L1668">
        <v>5</v>
      </c>
      <c r="M1668">
        <v>393</v>
      </c>
      <c r="N1668">
        <v>184</v>
      </c>
      <c r="O1668">
        <v>82</v>
      </c>
      <c r="P1668">
        <v>79</v>
      </c>
      <c r="Q1668">
        <v>10</v>
      </c>
      <c r="R1668">
        <v>11</v>
      </c>
      <c r="S1668">
        <v>20</v>
      </c>
      <c r="T1668">
        <v>4</v>
      </c>
      <c r="U1668">
        <v>3</v>
      </c>
      <c r="V1668">
        <v>0</v>
      </c>
      <c r="W1668">
        <v>0</v>
      </c>
    </row>
    <row r="1669" spans="1:23" x14ac:dyDescent="0.2">
      <c r="A1669" t="s">
        <v>3404</v>
      </c>
      <c r="B1669" t="s">
        <v>3404</v>
      </c>
      <c r="C1669">
        <v>6</v>
      </c>
      <c r="D1669">
        <v>611</v>
      </c>
      <c r="E1669" t="s">
        <v>3384</v>
      </c>
      <c r="F1669">
        <v>6</v>
      </c>
      <c r="G1669">
        <v>611</v>
      </c>
      <c r="H1669" t="s">
        <v>3384</v>
      </c>
      <c r="I1669" t="s">
        <v>3405</v>
      </c>
      <c r="J1669">
        <v>2541</v>
      </c>
      <c r="K1669">
        <v>1788</v>
      </c>
      <c r="L1669">
        <v>13</v>
      </c>
      <c r="M1669">
        <v>1775</v>
      </c>
      <c r="N1669">
        <v>655</v>
      </c>
      <c r="O1669">
        <v>218</v>
      </c>
      <c r="P1669">
        <v>520</v>
      </c>
      <c r="Q1669">
        <v>69</v>
      </c>
      <c r="R1669">
        <v>105</v>
      </c>
      <c r="S1669">
        <v>131</v>
      </c>
      <c r="T1669">
        <v>34</v>
      </c>
      <c r="U1669">
        <v>39</v>
      </c>
      <c r="V1669">
        <v>1</v>
      </c>
      <c r="W1669">
        <v>3</v>
      </c>
    </row>
    <row r="1670" spans="1:23" x14ac:dyDescent="0.2">
      <c r="A1670" t="s">
        <v>3406</v>
      </c>
      <c r="B1670" t="s">
        <v>3406</v>
      </c>
      <c r="C1670">
        <v>6</v>
      </c>
      <c r="D1670">
        <v>611</v>
      </c>
      <c r="E1670" t="s">
        <v>3384</v>
      </c>
      <c r="F1670">
        <v>6</v>
      </c>
      <c r="G1670">
        <v>611</v>
      </c>
      <c r="H1670" t="s">
        <v>3384</v>
      </c>
      <c r="I1670" t="s">
        <v>3407</v>
      </c>
      <c r="J1670">
        <v>2011</v>
      </c>
      <c r="K1670">
        <v>1382</v>
      </c>
      <c r="L1670">
        <v>8</v>
      </c>
      <c r="M1670">
        <v>1374</v>
      </c>
      <c r="N1670">
        <v>432</v>
      </c>
      <c r="O1670">
        <v>208</v>
      </c>
      <c r="P1670">
        <v>400</v>
      </c>
      <c r="Q1670">
        <v>48</v>
      </c>
      <c r="R1670">
        <v>69</v>
      </c>
      <c r="S1670">
        <v>143</v>
      </c>
      <c r="T1670">
        <v>33</v>
      </c>
      <c r="U1670">
        <v>33</v>
      </c>
      <c r="V1670">
        <v>4</v>
      </c>
      <c r="W1670">
        <v>4</v>
      </c>
    </row>
    <row r="1671" spans="1:23" x14ac:dyDescent="0.2">
      <c r="A1671" t="s">
        <v>3408</v>
      </c>
      <c r="B1671" t="s">
        <v>3408</v>
      </c>
      <c r="C1671">
        <v>6</v>
      </c>
      <c r="D1671">
        <v>611</v>
      </c>
      <c r="E1671" t="s">
        <v>3384</v>
      </c>
      <c r="F1671">
        <v>6</v>
      </c>
      <c r="G1671">
        <v>611</v>
      </c>
      <c r="H1671" t="s">
        <v>3384</v>
      </c>
      <c r="I1671" t="s">
        <v>3409</v>
      </c>
      <c r="J1671">
        <v>1675</v>
      </c>
      <c r="K1671">
        <v>1235</v>
      </c>
      <c r="L1671">
        <v>9</v>
      </c>
      <c r="M1671">
        <v>1226</v>
      </c>
      <c r="N1671">
        <v>420</v>
      </c>
      <c r="O1671">
        <v>192</v>
      </c>
      <c r="P1671">
        <v>368</v>
      </c>
      <c r="Q1671">
        <v>32</v>
      </c>
      <c r="R1671">
        <v>62</v>
      </c>
      <c r="S1671">
        <v>102</v>
      </c>
      <c r="T1671">
        <v>20</v>
      </c>
      <c r="U1671">
        <v>20</v>
      </c>
      <c r="V1671">
        <v>5</v>
      </c>
      <c r="W1671">
        <v>5</v>
      </c>
    </row>
    <row r="1672" spans="1:23" x14ac:dyDescent="0.2">
      <c r="A1672" t="s">
        <v>3410</v>
      </c>
      <c r="B1672" t="s">
        <v>3410</v>
      </c>
      <c r="C1672">
        <v>6</v>
      </c>
      <c r="D1672">
        <v>611</v>
      </c>
      <c r="E1672" t="s">
        <v>3384</v>
      </c>
      <c r="F1672">
        <v>6</v>
      </c>
      <c r="G1672">
        <v>611</v>
      </c>
      <c r="H1672" t="s">
        <v>3384</v>
      </c>
      <c r="I1672" t="s">
        <v>3411</v>
      </c>
      <c r="J1672">
        <v>1161</v>
      </c>
      <c r="K1672">
        <v>830</v>
      </c>
      <c r="L1672">
        <v>10</v>
      </c>
      <c r="M1672">
        <v>820</v>
      </c>
      <c r="N1672">
        <v>241</v>
      </c>
      <c r="O1672">
        <v>146</v>
      </c>
      <c r="P1672">
        <v>255</v>
      </c>
      <c r="Q1672">
        <v>30</v>
      </c>
      <c r="R1672">
        <v>27</v>
      </c>
      <c r="S1672">
        <v>86</v>
      </c>
      <c r="T1672">
        <v>26</v>
      </c>
      <c r="U1672">
        <v>5</v>
      </c>
      <c r="V1672">
        <v>2</v>
      </c>
      <c r="W1672">
        <v>2</v>
      </c>
    </row>
    <row r="1673" spans="1:23" x14ac:dyDescent="0.2">
      <c r="A1673" t="s">
        <v>3412</v>
      </c>
      <c r="B1673" t="s">
        <v>3412</v>
      </c>
      <c r="C1673">
        <v>6</v>
      </c>
      <c r="D1673">
        <v>611</v>
      </c>
      <c r="E1673" t="s">
        <v>3384</v>
      </c>
      <c r="F1673">
        <v>6</v>
      </c>
      <c r="G1673">
        <v>611</v>
      </c>
      <c r="H1673" t="s">
        <v>3384</v>
      </c>
      <c r="I1673" t="s">
        <v>3413</v>
      </c>
      <c r="J1673">
        <v>894</v>
      </c>
      <c r="K1673">
        <v>627</v>
      </c>
      <c r="L1673">
        <v>6</v>
      </c>
      <c r="M1673">
        <v>621</v>
      </c>
      <c r="N1673">
        <v>303</v>
      </c>
      <c r="O1673">
        <v>32</v>
      </c>
      <c r="P1673">
        <v>133</v>
      </c>
      <c r="Q1673">
        <v>26</v>
      </c>
      <c r="R1673">
        <v>31</v>
      </c>
      <c r="S1673">
        <v>59</v>
      </c>
      <c r="T1673">
        <v>2</v>
      </c>
      <c r="U1673">
        <v>26</v>
      </c>
      <c r="V1673">
        <v>9</v>
      </c>
      <c r="W1673">
        <v>0</v>
      </c>
    </row>
    <row r="1674" spans="1:23" x14ac:dyDescent="0.2">
      <c r="A1674" t="s">
        <v>3414</v>
      </c>
      <c r="B1674" t="s">
        <v>3414</v>
      </c>
      <c r="C1674">
        <v>6</v>
      </c>
      <c r="D1674">
        <v>611</v>
      </c>
      <c r="E1674" t="s">
        <v>3384</v>
      </c>
      <c r="F1674">
        <v>6</v>
      </c>
      <c r="G1674">
        <v>611</v>
      </c>
      <c r="H1674" t="s">
        <v>3384</v>
      </c>
      <c r="I1674" t="s">
        <v>3415</v>
      </c>
      <c r="J1674">
        <v>497</v>
      </c>
      <c r="K1674">
        <v>345</v>
      </c>
      <c r="L1674">
        <v>2</v>
      </c>
      <c r="M1674">
        <v>343</v>
      </c>
      <c r="N1674">
        <v>116</v>
      </c>
      <c r="O1674">
        <v>82</v>
      </c>
      <c r="P1674">
        <v>87</v>
      </c>
      <c r="Q1674">
        <v>10</v>
      </c>
      <c r="R1674">
        <v>5</v>
      </c>
      <c r="S1674">
        <v>31</v>
      </c>
      <c r="T1674">
        <v>6</v>
      </c>
      <c r="U1674">
        <v>3</v>
      </c>
      <c r="V1674">
        <v>1</v>
      </c>
      <c r="W1674">
        <v>2</v>
      </c>
    </row>
    <row r="1675" spans="1:23" x14ac:dyDescent="0.2">
      <c r="A1675" t="s">
        <v>3416</v>
      </c>
      <c r="B1675" t="s">
        <v>3416</v>
      </c>
      <c r="C1675">
        <v>6</v>
      </c>
      <c r="D1675">
        <v>611</v>
      </c>
      <c r="E1675" t="s">
        <v>3384</v>
      </c>
      <c r="F1675">
        <v>6</v>
      </c>
      <c r="G1675">
        <v>611</v>
      </c>
      <c r="H1675" t="s">
        <v>3384</v>
      </c>
      <c r="I1675" t="s">
        <v>3417</v>
      </c>
      <c r="J1675">
        <v>9562</v>
      </c>
      <c r="K1675">
        <v>6746</v>
      </c>
      <c r="L1675">
        <v>65</v>
      </c>
      <c r="M1675">
        <v>6681</v>
      </c>
      <c r="N1675">
        <v>2302</v>
      </c>
      <c r="O1675">
        <v>749</v>
      </c>
      <c r="P1675">
        <v>1858</v>
      </c>
      <c r="Q1675">
        <v>278</v>
      </c>
      <c r="R1675">
        <v>466</v>
      </c>
      <c r="S1675">
        <v>521</v>
      </c>
      <c r="T1675">
        <v>198</v>
      </c>
      <c r="U1675">
        <v>265</v>
      </c>
      <c r="V1675">
        <v>34</v>
      </c>
      <c r="W1675">
        <v>10</v>
      </c>
    </row>
    <row r="1676" spans="1:23" x14ac:dyDescent="0.2">
      <c r="A1676" t="s">
        <v>3418</v>
      </c>
      <c r="B1676" t="s">
        <v>3418</v>
      </c>
      <c r="C1676">
        <v>6</v>
      </c>
      <c r="D1676">
        <v>611</v>
      </c>
      <c r="E1676" t="s">
        <v>3384</v>
      </c>
      <c r="F1676">
        <v>6</v>
      </c>
      <c r="G1676">
        <v>611</v>
      </c>
      <c r="H1676" t="s">
        <v>3384</v>
      </c>
      <c r="I1676" t="s">
        <v>3419</v>
      </c>
      <c r="J1676">
        <v>0</v>
      </c>
      <c r="K1676">
        <v>4561</v>
      </c>
      <c r="L1676">
        <v>42</v>
      </c>
      <c r="M1676">
        <v>4519</v>
      </c>
      <c r="N1676">
        <v>1628</v>
      </c>
      <c r="O1676">
        <v>660</v>
      </c>
      <c r="P1676">
        <v>814</v>
      </c>
      <c r="Q1676">
        <v>136</v>
      </c>
      <c r="R1676">
        <v>537</v>
      </c>
      <c r="S1676">
        <v>338</v>
      </c>
      <c r="T1676">
        <v>209</v>
      </c>
      <c r="U1676">
        <v>160</v>
      </c>
      <c r="V1676">
        <v>32</v>
      </c>
      <c r="W1676">
        <v>5</v>
      </c>
    </row>
    <row r="1677" spans="1:23" x14ac:dyDescent="0.2">
      <c r="A1677" t="s">
        <v>3420</v>
      </c>
      <c r="B1677" t="s">
        <v>3420</v>
      </c>
      <c r="C1677">
        <v>6</v>
      </c>
      <c r="D1677">
        <v>612</v>
      </c>
      <c r="E1677" t="s">
        <v>3384</v>
      </c>
      <c r="F1677">
        <v>6</v>
      </c>
      <c r="G1677">
        <v>612</v>
      </c>
      <c r="H1677" t="s">
        <v>3384</v>
      </c>
      <c r="I1677" t="s">
        <v>3421</v>
      </c>
      <c r="J1677">
        <v>2038</v>
      </c>
      <c r="K1677">
        <v>1176</v>
      </c>
      <c r="L1677">
        <v>19</v>
      </c>
      <c r="M1677">
        <v>1157</v>
      </c>
      <c r="N1677">
        <v>378</v>
      </c>
      <c r="O1677">
        <v>200</v>
      </c>
      <c r="P1677">
        <v>301</v>
      </c>
      <c r="Q1677">
        <v>36</v>
      </c>
      <c r="R1677">
        <v>78</v>
      </c>
      <c r="S1677">
        <v>104</v>
      </c>
      <c r="T1677">
        <v>33</v>
      </c>
      <c r="U1677">
        <v>9</v>
      </c>
      <c r="V1677">
        <v>10</v>
      </c>
      <c r="W1677">
        <v>8</v>
      </c>
    </row>
    <row r="1678" spans="1:23" x14ac:dyDescent="0.2">
      <c r="A1678" t="s">
        <v>3422</v>
      </c>
      <c r="B1678" t="s">
        <v>3422</v>
      </c>
      <c r="C1678">
        <v>6</v>
      </c>
      <c r="D1678">
        <v>612</v>
      </c>
      <c r="E1678" t="s">
        <v>3384</v>
      </c>
      <c r="F1678">
        <v>6</v>
      </c>
      <c r="G1678">
        <v>612</v>
      </c>
      <c r="H1678" t="s">
        <v>3384</v>
      </c>
      <c r="I1678" t="s">
        <v>3423</v>
      </c>
      <c r="J1678">
        <v>716</v>
      </c>
      <c r="K1678">
        <v>518</v>
      </c>
      <c r="L1678">
        <v>11</v>
      </c>
      <c r="M1678">
        <v>507</v>
      </c>
      <c r="N1678">
        <v>75</v>
      </c>
      <c r="O1678">
        <v>188</v>
      </c>
      <c r="P1678">
        <v>123</v>
      </c>
      <c r="Q1678">
        <v>26</v>
      </c>
      <c r="R1678">
        <v>34</v>
      </c>
      <c r="S1678">
        <v>44</v>
      </c>
      <c r="T1678">
        <v>16</v>
      </c>
      <c r="U1678">
        <v>0</v>
      </c>
      <c r="V1678">
        <v>1</v>
      </c>
      <c r="W1678">
        <v>0</v>
      </c>
    </row>
    <row r="1679" spans="1:23" x14ac:dyDescent="0.2">
      <c r="A1679" t="s">
        <v>3424</v>
      </c>
      <c r="B1679" t="s">
        <v>3424</v>
      </c>
      <c r="C1679">
        <v>6</v>
      </c>
      <c r="D1679">
        <v>612</v>
      </c>
      <c r="E1679" t="s">
        <v>3384</v>
      </c>
      <c r="F1679">
        <v>6</v>
      </c>
      <c r="G1679">
        <v>612</v>
      </c>
      <c r="H1679" t="s">
        <v>3384</v>
      </c>
      <c r="I1679" t="s">
        <v>3425</v>
      </c>
      <c r="J1679">
        <v>2117</v>
      </c>
      <c r="K1679">
        <v>1480</v>
      </c>
      <c r="L1679">
        <v>32</v>
      </c>
      <c r="M1679">
        <v>1448</v>
      </c>
      <c r="N1679">
        <v>313</v>
      </c>
      <c r="O1679">
        <v>352</v>
      </c>
      <c r="P1679">
        <v>396</v>
      </c>
      <c r="Q1679">
        <v>56</v>
      </c>
      <c r="R1679">
        <v>117</v>
      </c>
      <c r="S1679">
        <v>158</v>
      </c>
      <c r="T1679">
        <v>39</v>
      </c>
      <c r="U1679">
        <v>9</v>
      </c>
      <c r="V1679">
        <v>6</v>
      </c>
      <c r="W1679">
        <v>2</v>
      </c>
    </row>
    <row r="1680" spans="1:23" x14ac:dyDescent="0.2">
      <c r="A1680" t="s">
        <v>3426</v>
      </c>
      <c r="B1680" t="s">
        <v>3426</v>
      </c>
      <c r="C1680">
        <v>6</v>
      </c>
      <c r="D1680">
        <v>612</v>
      </c>
      <c r="E1680" t="s">
        <v>3384</v>
      </c>
      <c r="F1680">
        <v>6</v>
      </c>
      <c r="G1680">
        <v>612</v>
      </c>
      <c r="H1680" t="s">
        <v>3384</v>
      </c>
      <c r="I1680" t="s">
        <v>3427</v>
      </c>
      <c r="J1680">
        <v>1517</v>
      </c>
      <c r="K1680">
        <v>956</v>
      </c>
      <c r="L1680">
        <v>24</v>
      </c>
      <c r="M1680">
        <v>932</v>
      </c>
      <c r="N1680">
        <v>313</v>
      </c>
      <c r="O1680">
        <v>249</v>
      </c>
      <c r="P1680">
        <v>118</v>
      </c>
      <c r="Q1680">
        <v>24</v>
      </c>
      <c r="R1680">
        <v>84</v>
      </c>
      <c r="S1680">
        <v>77</v>
      </c>
      <c r="T1680">
        <v>50</v>
      </c>
      <c r="U1680">
        <v>10</v>
      </c>
      <c r="V1680">
        <v>7</v>
      </c>
      <c r="W1680">
        <v>0</v>
      </c>
    </row>
    <row r="1681" spans="1:23" x14ac:dyDescent="0.2">
      <c r="A1681" t="s">
        <v>3428</v>
      </c>
      <c r="B1681" t="s">
        <v>3428</v>
      </c>
      <c r="C1681">
        <v>6</v>
      </c>
      <c r="D1681">
        <v>612</v>
      </c>
      <c r="E1681" t="s">
        <v>3384</v>
      </c>
      <c r="F1681">
        <v>6</v>
      </c>
      <c r="G1681">
        <v>612</v>
      </c>
      <c r="H1681" t="s">
        <v>3384</v>
      </c>
      <c r="I1681" t="s">
        <v>3429</v>
      </c>
      <c r="J1681">
        <v>693</v>
      </c>
      <c r="K1681">
        <v>463</v>
      </c>
      <c r="L1681">
        <v>15</v>
      </c>
      <c r="M1681">
        <v>448</v>
      </c>
      <c r="N1681">
        <v>220</v>
      </c>
      <c r="O1681">
        <v>69</v>
      </c>
      <c r="P1681">
        <v>74</v>
      </c>
      <c r="Q1681">
        <v>11</v>
      </c>
      <c r="R1681">
        <v>33</v>
      </c>
      <c r="S1681">
        <v>16</v>
      </c>
      <c r="T1681">
        <v>19</v>
      </c>
      <c r="U1681">
        <v>5</v>
      </c>
      <c r="V1681">
        <v>1</v>
      </c>
      <c r="W1681">
        <v>0</v>
      </c>
    </row>
    <row r="1682" spans="1:23" x14ac:dyDescent="0.2">
      <c r="A1682" t="s">
        <v>3430</v>
      </c>
      <c r="B1682" t="s">
        <v>3430</v>
      </c>
      <c r="C1682">
        <v>6</v>
      </c>
      <c r="D1682">
        <v>612</v>
      </c>
      <c r="E1682" t="s">
        <v>3384</v>
      </c>
      <c r="F1682">
        <v>6</v>
      </c>
      <c r="G1682">
        <v>612</v>
      </c>
      <c r="H1682" t="s">
        <v>3384</v>
      </c>
      <c r="I1682" t="s">
        <v>3431</v>
      </c>
      <c r="J1682">
        <v>1020</v>
      </c>
      <c r="K1682">
        <v>693</v>
      </c>
      <c r="L1682">
        <v>6</v>
      </c>
      <c r="M1682">
        <v>687</v>
      </c>
      <c r="N1682">
        <v>253</v>
      </c>
      <c r="O1682">
        <v>127</v>
      </c>
      <c r="P1682">
        <v>190</v>
      </c>
      <c r="Q1682">
        <v>18</v>
      </c>
      <c r="R1682">
        <v>33</v>
      </c>
      <c r="S1682">
        <v>36</v>
      </c>
      <c r="T1682">
        <v>17</v>
      </c>
      <c r="U1682">
        <v>4</v>
      </c>
      <c r="V1682">
        <v>4</v>
      </c>
      <c r="W1682">
        <v>5</v>
      </c>
    </row>
    <row r="1683" spans="1:23" x14ac:dyDescent="0.2">
      <c r="A1683" t="s">
        <v>3432</v>
      </c>
      <c r="B1683" t="s">
        <v>3432</v>
      </c>
      <c r="C1683">
        <v>6</v>
      </c>
      <c r="D1683">
        <v>612</v>
      </c>
      <c r="E1683" t="s">
        <v>3384</v>
      </c>
      <c r="F1683">
        <v>6</v>
      </c>
      <c r="G1683">
        <v>612</v>
      </c>
      <c r="H1683" t="s">
        <v>3384</v>
      </c>
      <c r="I1683" t="s">
        <v>3433</v>
      </c>
      <c r="J1683">
        <v>3760</v>
      </c>
      <c r="K1683">
        <v>2234</v>
      </c>
      <c r="L1683">
        <v>65</v>
      </c>
      <c r="M1683">
        <v>2169</v>
      </c>
      <c r="N1683">
        <v>685</v>
      </c>
      <c r="O1683">
        <v>482</v>
      </c>
      <c r="P1683">
        <v>329</v>
      </c>
      <c r="Q1683">
        <v>91</v>
      </c>
      <c r="R1683">
        <v>289</v>
      </c>
      <c r="S1683">
        <v>152</v>
      </c>
      <c r="T1683">
        <v>90</v>
      </c>
      <c r="U1683">
        <v>35</v>
      </c>
      <c r="V1683">
        <v>13</v>
      </c>
      <c r="W1683">
        <v>3</v>
      </c>
    </row>
    <row r="1684" spans="1:23" x14ac:dyDescent="0.2">
      <c r="A1684" t="s">
        <v>3434</v>
      </c>
      <c r="B1684" t="s">
        <v>3434</v>
      </c>
      <c r="C1684">
        <v>6</v>
      </c>
      <c r="D1684">
        <v>612</v>
      </c>
      <c r="E1684" t="s">
        <v>3384</v>
      </c>
      <c r="F1684">
        <v>6</v>
      </c>
      <c r="G1684">
        <v>612</v>
      </c>
      <c r="H1684" t="s">
        <v>3384</v>
      </c>
      <c r="I1684" t="s">
        <v>3435</v>
      </c>
      <c r="J1684">
        <v>892</v>
      </c>
      <c r="K1684">
        <v>636</v>
      </c>
      <c r="L1684">
        <v>23</v>
      </c>
      <c r="M1684">
        <v>613</v>
      </c>
      <c r="N1684">
        <v>86</v>
      </c>
      <c r="O1684">
        <v>218</v>
      </c>
      <c r="P1684">
        <v>167</v>
      </c>
      <c r="Q1684">
        <v>23</v>
      </c>
      <c r="R1684">
        <v>33</v>
      </c>
      <c r="S1684">
        <v>65</v>
      </c>
      <c r="T1684">
        <v>16</v>
      </c>
      <c r="U1684">
        <v>3</v>
      </c>
      <c r="V1684">
        <v>1</v>
      </c>
      <c r="W1684">
        <v>1</v>
      </c>
    </row>
    <row r="1685" spans="1:23" x14ac:dyDescent="0.2">
      <c r="A1685" t="s">
        <v>3436</v>
      </c>
      <c r="B1685" t="s">
        <v>3436</v>
      </c>
      <c r="C1685">
        <v>6</v>
      </c>
      <c r="D1685">
        <v>612</v>
      </c>
      <c r="E1685" t="s">
        <v>3384</v>
      </c>
      <c r="F1685">
        <v>6</v>
      </c>
      <c r="G1685">
        <v>612</v>
      </c>
      <c r="H1685" t="s">
        <v>3384</v>
      </c>
      <c r="I1685" t="s">
        <v>3437</v>
      </c>
      <c r="J1685">
        <v>279</v>
      </c>
      <c r="K1685">
        <v>162</v>
      </c>
      <c r="L1685">
        <v>6</v>
      </c>
      <c r="M1685">
        <v>156</v>
      </c>
      <c r="N1685">
        <v>62</v>
      </c>
      <c r="O1685">
        <v>36</v>
      </c>
      <c r="P1685">
        <v>32</v>
      </c>
      <c r="Q1685">
        <v>8</v>
      </c>
      <c r="R1685">
        <v>4</v>
      </c>
      <c r="S1685">
        <v>11</v>
      </c>
      <c r="T1685">
        <v>1</v>
      </c>
      <c r="U1685">
        <v>0</v>
      </c>
      <c r="V1685">
        <v>1</v>
      </c>
      <c r="W1685">
        <v>1</v>
      </c>
    </row>
    <row r="1686" spans="1:23" x14ac:dyDescent="0.2">
      <c r="A1686" t="s">
        <v>3438</v>
      </c>
      <c r="B1686" t="s">
        <v>3438</v>
      </c>
      <c r="C1686">
        <v>6</v>
      </c>
      <c r="D1686">
        <v>612</v>
      </c>
      <c r="E1686" t="s">
        <v>3384</v>
      </c>
      <c r="F1686">
        <v>6</v>
      </c>
      <c r="G1686">
        <v>612</v>
      </c>
      <c r="H1686" t="s">
        <v>3384</v>
      </c>
      <c r="I1686" t="s">
        <v>3439</v>
      </c>
      <c r="J1686">
        <v>854</v>
      </c>
      <c r="K1686">
        <v>599</v>
      </c>
      <c r="L1686">
        <v>9</v>
      </c>
      <c r="M1686">
        <v>590</v>
      </c>
      <c r="N1686">
        <v>185</v>
      </c>
      <c r="O1686">
        <v>111</v>
      </c>
      <c r="P1686">
        <v>144</v>
      </c>
      <c r="Q1686">
        <v>16</v>
      </c>
      <c r="R1686">
        <v>42</v>
      </c>
      <c r="S1686">
        <v>65</v>
      </c>
      <c r="T1686">
        <v>15</v>
      </c>
      <c r="U1686">
        <v>7</v>
      </c>
      <c r="V1686">
        <v>4</v>
      </c>
      <c r="W1686">
        <v>1</v>
      </c>
    </row>
    <row r="1687" spans="1:23" x14ac:dyDescent="0.2">
      <c r="A1687" t="s">
        <v>3440</v>
      </c>
      <c r="B1687" t="s">
        <v>3440</v>
      </c>
      <c r="C1687">
        <v>6</v>
      </c>
      <c r="D1687">
        <v>612</v>
      </c>
      <c r="E1687" t="s">
        <v>3384</v>
      </c>
      <c r="F1687">
        <v>6</v>
      </c>
      <c r="G1687">
        <v>612</v>
      </c>
      <c r="H1687" t="s">
        <v>3384</v>
      </c>
      <c r="I1687" t="s">
        <v>3441</v>
      </c>
      <c r="J1687">
        <v>475</v>
      </c>
      <c r="K1687">
        <v>351</v>
      </c>
      <c r="L1687">
        <v>9</v>
      </c>
      <c r="M1687">
        <v>342</v>
      </c>
      <c r="N1687">
        <v>90</v>
      </c>
      <c r="O1687">
        <v>66</v>
      </c>
      <c r="P1687">
        <v>107</v>
      </c>
      <c r="Q1687">
        <v>21</v>
      </c>
      <c r="R1687">
        <v>12</v>
      </c>
      <c r="S1687">
        <v>40</v>
      </c>
      <c r="T1687">
        <v>6</v>
      </c>
      <c r="U1687">
        <v>0</v>
      </c>
      <c r="V1687">
        <v>0</v>
      </c>
      <c r="W1687">
        <v>0</v>
      </c>
    </row>
    <row r="1688" spans="1:23" x14ac:dyDescent="0.2">
      <c r="A1688" t="s">
        <v>3442</v>
      </c>
      <c r="B1688" t="s">
        <v>3442</v>
      </c>
      <c r="C1688">
        <v>6</v>
      </c>
      <c r="D1688">
        <v>612</v>
      </c>
      <c r="E1688" t="s">
        <v>3384</v>
      </c>
      <c r="F1688">
        <v>6</v>
      </c>
      <c r="G1688">
        <v>612</v>
      </c>
      <c r="H1688" t="s">
        <v>3384</v>
      </c>
      <c r="I1688" t="s">
        <v>3443</v>
      </c>
      <c r="J1688">
        <v>224</v>
      </c>
      <c r="K1688">
        <v>157</v>
      </c>
      <c r="L1688">
        <v>0</v>
      </c>
      <c r="M1688">
        <v>157</v>
      </c>
      <c r="N1688">
        <v>13</v>
      </c>
      <c r="O1688">
        <v>93</v>
      </c>
      <c r="P1688">
        <v>24</v>
      </c>
      <c r="Q1688">
        <v>9</v>
      </c>
      <c r="R1688">
        <v>5</v>
      </c>
      <c r="S1688">
        <v>9</v>
      </c>
      <c r="T1688">
        <v>4</v>
      </c>
      <c r="U1688">
        <v>0</v>
      </c>
      <c r="V1688">
        <v>0</v>
      </c>
      <c r="W1688">
        <v>0</v>
      </c>
    </row>
    <row r="1689" spans="1:23" x14ac:dyDescent="0.2">
      <c r="A1689" t="s">
        <v>3444</v>
      </c>
      <c r="B1689" t="s">
        <v>3444</v>
      </c>
      <c r="C1689">
        <v>6</v>
      </c>
      <c r="D1689">
        <v>612</v>
      </c>
      <c r="E1689" t="s">
        <v>3384</v>
      </c>
      <c r="F1689">
        <v>6</v>
      </c>
      <c r="G1689">
        <v>612</v>
      </c>
      <c r="H1689" t="s">
        <v>3384</v>
      </c>
      <c r="I1689" t="s">
        <v>3445</v>
      </c>
      <c r="J1689">
        <v>2123</v>
      </c>
      <c r="K1689">
        <v>1412</v>
      </c>
      <c r="L1689">
        <v>29</v>
      </c>
      <c r="M1689">
        <v>1383</v>
      </c>
      <c r="N1689">
        <v>315</v>
      </c>
      <c r="O1689">
        <v>310</v>
      </c>
      <c r="P1689">
        <v>364</v>
      </c>
      <c r="Q1689">
        <v>41</v>
      </c>
      <c r="R1689">
        <v>132</v>
      </c>
      <c r="S1689">
        <v>120</v>
      </c>
      <c r="T1689">
        <v>78</v>
      </c>
      <c r="U1689">
        <v>8</v>
      </c>
      <c r="V1689">
        <v>7</v>
      </c>
      <c r="W1689">
        <v>8</v>
      </c>
    </row>
    <row r="1690" spans="1:23" x14ac:dyDescent="0.2">
      <c r="A1690" t="s">
        <v>3446</v>
      </c>
      <c r="B1690" t="s">
        <v>3446</v>
      </c>
      <c r="C1690">
        <v>6</v>
      </c>
      <c r="D1690">
        <v>612</v>
      </c>
      <c r="E1690" t="s">
        <v>3384</v>
      </c>
      <c r="F1690">
        <v>6</v>
      </c>
      <c r="G1690">
        <v>612</v>
      </c>
      <c r="H1690" t="s">
        <v>3384</v>
      </c>
      <c r="I1690" t="s">
        <v>3447</v>
      </c>
      <c r="J1690">
        <v>401</v>
      </c>
      <c r="K1690">
        <v>289</v>
      </c>
      <c r="L1690">
        <v>8</v>
      </c>
      <c r="M1690">
        <v>281</v>
      </c>
      <c r="N1690">
        <v>63</v>
      </c>
      <c r="O1690">
        <v>84</v>
      </c>
      <c r="P1690">
        <v>64</v>
      </c>
      <c r="Q1690">
        <v>12</v>
      </c>
      <c r="R1690">
        <v>10</v>
      </c>
      <c r="S1690">
        <v>28</v>
      </c>
      <c r="T1690">
        <v>12</v>
      </c>
      <c r="U1690">
        <v>7</v>
      </c>
      <c r="V1690">
        <v>0</v>
      </c>
      <c r="W1690">
        <v>1</v>
      </c>
    </row>
    <row r="1691" spans="1:23" x14ac:dyDescent="0.2">
      <c r="A1691" t="s">
        <v>3448</v>
      </c>
      <c r="B1691" t="s">
        <v>3448</v>
      </c>
      <c r="C1691">
        <v>6</v>
      </c>
      <c r="D1691">
        <v>612</v>
      </c>
      <c r="E1691" t="s">
        <v>3384</v>
      </c>
      <c r="F1691">
        <v>6</v>
      </c>
      <c r="G1691">
        <v>612</v>
      </c>
      <c r="H1691" t="s">
        <v>3384</v>
      </c>
      <c r="I1691" t="s">
        <v>3449</v>
      </c>
      <c r="J1691">
        <v>1078</v>
      </c>
      <c r="K1691">
        <v>657</v>
      </c>
      <c r="L1691">
        <v>11</v>
      </c>
      <c r="M1691">
        <v>646</v>
      </c>
      <c r="N1691">
        <v>195</v>
      </c>
      <c r="O1691">
        <v>164</v>
      </c>
      <c r="P1691">
        <v>96</v>
      </c>
      <c r="Q1691">
        <v>30</v>
      </c>
      <c r="R1691">
        <v>62</v>
      </c>
      <c r="S1691">
        <v>50</v>
      </c>
      <c r="T1691">
        <v>32</v>
      </c>
      <c r="U1691">
        <v>11</v>
      </c>
      <c r="V1691">
        <v>6</v>
      </c>
      <c r="W1691">
        <v>0</v>
      </c>
    </row>
    <row r="1692" spans="1:23" x14ac:dyDescent="0.2">
      <c r="A1692" t="s">
        <v>3450</v>
      </c>
      <c r="B1692" t="s">
        <v>3450</v>
      </c>
      <c r="C1692">
        <v>6</v>
      </c>
      <c r="D1692">
        <v>612</v>
      </c>
      <c r="E1692" t="s">
        <v>3384</v>
      </c>
      <c r="F1692">
        <v>6</v>
      </c>
      <c r="G1692">
        <v>612</v>
      </c>
      <c r="H1692" t="s">
        <v>3384</v>
      </c>
      <c r="I1692" t="s">
        <v>3451</v>
      </c>
      <c r="J1692">
        <v>1492</v>
      </c>
      <c r="K1692">
        <v>983</v>
      </c>
      <c r="L1692">
        <v>23</v>
      </c>
      <c r="M1692">
        <v>960</v>
      </c>
      <c r="N1692">
        <v>359</v>
      </c>
      <c r="O1692">
        <v>152</v>
      </c>
      <c r="P1692">
        <v>223</v>
      </c>
      <c r="Q1692">
        <v>36</v>
      </c>
      <c r="R1692">
        <v>90</v>
      </c>
      <c r="S1692">
        <v>52</v>
      </c>
      <c r="T1692">
        <v>35</v>
      </c>
      <c r="U1692">
        <v>10</v>
      </c>
      <c r="V1692">
        <v>3</v>
      </c>
      <c r="W1692">
        <v>0</v>
      </c>
    </row>
    <row r="1693" spans="1:23" x14ac:dyDescent="0.2">
      <c r="A1693" t="s">
        <v>3452</v>
      </c>
      <c r="B1693" t="s">
        <v>3452</v>
      </c>
      <c r="C1693">
        <v>6</v>
      </c>
      <c r="D1693">
        <v>612</v>
      </c>
      <c r="E1693" t="s">
        <v>3384</v>
      </c>
      <c r="F1693">
        <v>6</v>
      </c>
      <c r="G1693">
        <v>612</v>
      </c>
      <c r="H1693" t="s">
        <v>3384</v>
      </c>
      <c r="I1693" t="s">
        <v>3453</v>
      </c>
      <c r="J1693">
        <v>1955</v>
      </c>
      <c r="K1693">
        <v>1311</v>
      </c>
      <c r="L1693">
        <v>31</v>
      </c>
      <c r="M1693">
        <v>1280</v>
      </c>
      <c r="N1693">
        <v>248</v>
      </c>
      <c r="O1693">
        <v>407</v>
      </c>
      <c r="P1693">
        <v>316</v>
      </c>
      <c r="Q1693">
        <v>58</v>
      </c>
      <c r="R1693">
        <v>80</v>
      </c>
      <c r="S1693">
        <v>129</v>
      </c>
      <c r="T1693">
        <v>31</v>
      </c>
      <c r="U1693">
        <v>4</v>
      </c>
      <c r="V1693">
        <v>1</v>
      </c>
      <c r="W1693">
        <v>6</v>
      </c>
    </row>
    <row r="1694" spans="1:23" x14ac:dyDescent="0.2">
      <c r="A1694" t="s">
        <v>3454</v>
      </c>
      <c r="B1694" t="s">
        <v>3454</v>
      </c>
      <c r="C1694">
        <v>6</v>
      </c>
      <c r="D1694">
        <v>612</v>
      </c>
      <c r="E1694" t="s">
        <v>3384</v>
      </c>
      <c r="F1694">
        <v>6</v>
      </c>
      <c r="G1694">
        <v>612</v>
      </c>
      <c r="H1694" t="s">
        <v>3384</v>
      </c>
      <c r="I1694" t="s">
        <v>3455</v>
      </c>
      <c r="J1694">
        <v>2226</v>
      </c>
      <c r="K1694">
        <v>1463</v>
      </c>
      <c r="L1694">
        <v>27</v>
      </c>
      <c r="M1694">
        <v>1436</v>
      </c>
      <c r="N1694">
        <v>231</v>
      </c>
      <c r="O1694">
        <v>376</v>
      </c>
      <c r="P1694">
        <v>396</v>
      </c>
      <c r="Q1694">
        <v>62</v>
      </c>
      <c r="R1694">
        <v>155</v>
      </c>
      <c r="S1694">
        <v>119</v>
      </c>
      <c r="T1694">
        <v>74</v>
      </c>
      <c r="U1694">
        <v>12</v>
      </c>
      <c r="V1694">
        <v>7</v>
      </c>
      <c r="W1694">
        <v>4</v>
      </c>
    </row>
    <row r="1695" spans="1:23" x14ac:dyDescent="0.2">
      <c r="A1695" t="s">
        <v>3456</v>
      </c>
      <c r="B1695" t="s">
        <v>3456</v>
      </c>
      <c r="C1695">
        <v>6</v>
      </c>
      <c r="D1695">
        <v>612</v>
      </c>
      <c r="E1695" t="s">
        <v>3384</v>
      </c>
      <c r="F1695">
        <v>6</v>
      </c>
      <c r="G1695">
        <v>612</v>
      </c>
      <c r="H1695" t="s">
        <v>3384</v>
      </c>
      <c r="I1695" t="s">
        <v>3457</v>
      </c>
      <c r="J1695">
        <v>117</v>
      </c>
      <c r="K1695">
        <v>87</v>
      </c>
      <c r="L1695">
        <v>2</v>
      </c>
      <c r="M1695">
        <v>85</v>
      </c>
      <c r="N1695">
        <v>17</v>
      </c>
      <c r="O1695">
        <v>47</v>
      </c>
      <c r="P1695">
        <v>4</v>
      </c>
      <c r="Q1695">
        <v>4</v>
      </c>
      <c r="R1695">
        <v>5</v>
      </c>
      <c r="S1695">
        <v>2</v>
      </c>
      <c r="T1695">
        <v>5</v>
      </c>
      <c r="U1695">
        <v>0</v>
      </c>
      <c r="V1695">
        <v>1</v>
      </c>
      <c r="W1695">
        <v>0</v>
      </c>
    </row>
    <row r="1696" spans="1:23" x14ac:dyDescent="0.2">
      <c r="A1696" t="s">
        <v>3458</v>
      </c>
      <c r="B1696" t="s">
        <v>3458</v>
      </c>
      <c r="C1696">
        <v>6</v>
      </c>
      <c r="D1696">
        <v>612</v>
      </c>
      <c r="E1696" t="s">
        <v>3384</v>
      </c>
      <c r="F1696">
        <v>6</v>
      </c>
      <c r="G1696">
        <v>612</v>
      </c>
      <c r="H1696" t="s">
        <v>3384</v>
      </c>
      <c r="I1696" t="s">
        <v>3459</v>
      </c>
      <c r="J1696">
        <v>480</v>
      </c>
      <c r="K1696">
        <v>373</v>
      </c>
      <c r="L1696">
        <v>16</v>
      </c>
      <c r="M1696">
        <v>357</v>
      </c>
      <c r="N1696">
        <v>54</v>
      </c>
      <c r="O1696">
        <v>136</v>
      </c>
      <c r="P1696">
        <v>105</v>
      </c>
      <c r="Q1696">
        <v>8</v>
      </c>
      <c r="R1696">
        <v>10</v>
      </c>
      <c r="S1696">
        <v>28</v>
      </c>
      <c r="T1696">
        <v>10</v>
      </c>
      <c r="U1696">
        <v>4</v>
      </c>
      <c r="V1696">
        <v>1</v>
      </c>
      <c r="W1696">
        <v>1</v>
      </c>
    </row>
    <row r="1697" spans="1:23" x14ac:dyDescent="0.2">
      <c r="A1697" t="s">
        <v>3460</v>
      </c>
      <c r="B1697" t="s">
        <v>3460</v>
      </c>
      <c r="C1697">
        <v>6</v>
      </c>
      <c r="D1697">
        <v>612</v>
      </c>
      <c r="E1697" t="s">
        <v>3384</v>
      </c>
      <c r="F1697">
        <v>6</v>
      </c>
      <c r="G1697">
        <v>612</v>
      </c>
      <c r="H1697" t="s">
        <v>3384</v>
      </c>
      <c r="I1697" t="s">
        <v>3461</v>
      </c>
      <c r="J1697">
        <v>1076</v>
      </c>
      <c r="K1697">
        <v>747</v>
      </c>
      <c r="L1697">
        <v>16</v>
      </c>
      <c r="M1697">
        <v>731</v>
      </c>
      <c r="N1697">
        <v>321</v>
      </c>
      <c r="O1697">
        <v>141</v>
      </c>
      <c r="P1697">
        <v>130</v>
      </c>
      <c r="Q1697">
        <v>34</v>
      </c>
      <c r="R1697">
        <v>23</v>
      </c>
      <c r="S1697">
        <v>54</v>
      </c>
      <c r="T1697">
        <v>12</v>
      </c>
      <c r="U1697">
        <v>13</v>
      </c>
      <c r="V1697">
        <v>2</v>
      </c>
      <c r="W1697">
        <v>1</v>
      </c>
    </row>
    <row r="1698" spans="1:23" x14ac:dyDescent="0.2">
      <c r="A1698" t="s">
        <v>3462</v>
      </c>
      <c r="B1698" t="s">
        <v>3462</v>
      </c>
      <c r="C1698">
        <v>6</v>
      </c>
      <c r="D1698">
        <v>612</v>
      </c>
      <c r="E1698" t="s">
        <v>3384</v>
      </c>
      <c r="F1698">
        <v>6</v>
      </c>
      <c r="G1698">
        <v>612</v>
      </c>
      <c r="H1698" t="s">
        <v>3384</v>
      </c>
      <c r="I1698" t="s">
        <v>3463</v>
      </c>
      <c r="J1698">
        <v>1382</v>
      </c>
      <c r="K1698">
        <v>927</v>
      </c>
      <c r="L1698">
        <v>13</v>
      </c>
      <c r="M1698">
        <v>914</v>
      </c>
      <c r="N1698">
        <v>177</v>
      </c>
      <c r="O1698">
        <v>272</v>
      </c>
      <c r="P1698">
        <v>285</v>
      </c>
      <c r="Q1698">
        <v>27</v>
      </c>
      <c r="R1698">
        <v>55</v>
      </c>
      <c r="S1698">
        <v>65</v>
      </c>
      <c r="T1698">
        <v>18</v>
      </c>
      <c r="U1698">
        <v>5</v>
      </c>
      <c r="V1698">
        <v>8</v>
      </c>
      <c r="W1698">
        <v>2</v>
      </c>
    </row>
    <row r="1699" spans="1:23" x14ac:dyDescent="0.2">
      <c r="A1699" t="s">
        <v>3464</v>
      </c>
      <c r="B1699" t="s">
        <v>3464</v>
      </c>
      <c r="C1699">
        <v>6</v>
      </c>
      <c r="D1699">
        <v>612</v>
      </c>
      <c r="E1699" t="s">
        <v>3384</v>
      </c>
      <c r="F1699">
        <v>6</v>
      </c>
      <c r="G1699">
        <v>612</v>
      </c>
      <c r="H1699" t="s">
        <v>3384</v>
      </c>
      <c r="I1699" t="s">
        <v>3465</v>
      </c>
      <c r="J1699">
        <v>5213</v>
      </c>
      <c r="K1699">
        <v>3274</v>
      </c>
      <c r="L1699">
        <v>42</v>
      </c>
      <c r="M1699">
        <v>3232</v>
      </c>
      <c r="N1699">
        <v>1084</v>
      </c>
      <c r="O1699">
        <v>500</v>
      </c>
      <c r="P1699">
        <v>812</v>
      </c>
      <c r="Q1699">
        <v>109</v>
      </c>
      <c r="R1699">
        <v>282</v>
      </c>
      <c r="S1699">
        <v>257</v>
      </c>
      <c r="T1699">
        <v>125</v>
      </c>
      <c r="U1699">
        <v>37</v>
      </c>
      <c r="V1699">
        <v>20</v>
      </c>
      <c r="W1699">
        <v>6</v>
      </c>
    </row>
    <row r="1700" spans="1:23" x14ac:dyDescent="0.2">
      <c r="A1700" t="s">
        <v>3466</v>
      </c>
      <c r="B1700" t="s">
        <v>3466</v>
      </c>
      <c r="C1700">
        <v>6</v>
      </c>
      <c r="D1700">
        <v>612</v>
      </c>
      <c r="E1700" t="s">
        <v>3384</v>
      </c>
      <c r="F1700">
        <v>6</v>
      </c>
      <c r="G1700">
        <v>612</v>
      </c>
      <c r="H1700" t="s">
        <v>3384</v>
      </c>
      <c r="I1700" t="s">
        <v>3467</v>
      </c>
      <c r="J1700">
        <v>434</v>
      </c>
      <c r="K1700">
        <v>281</v>
      </c>
      <c r="L1700">
        <v>8</v>
      </c>
      <c r="M1700">
        <v>273</v>
      </c>
      <c r="N1700">
        <v>76</v>
      </c>
      <c r="O1700">
        <v>70</v>
      </c>
      <c r="P1700">
        <v>68</v>
      </c>
      <c r="Q1700">
        <v>15</v>
      </c>
      <c r="R1700">
        <v>16</v>
      </c>
      <c r="S1700">
        <v>11</v>
      </c>
      <c r="T1700">
        <v>10</v>
      </c>
      <c r="U1700">
        <v>4</v>
      </c>
      <c r="V1700">
        <v>3</v>
      </c>
      <c r="W1700">
        <v>0</v>
      </c>
    </row>
    <row r="1701" spans="1:23" x14ac:dyDescent="0.2">
      <c r="A1701" t="s">
        <v>3468</v>
      </c>
      <c r="B1701" t="s">
        <v>3468</v>
      </c>
      <c r="C1701">
        <v>6</v>
      </c>
      <c r="D1701">
        <v>612</v>
      </c>
      <c r="E1701" t="s">
        <v>3384</v>
      </c>
      <c r="F1701">
        <v>6</v>
      </c>
      <c r="G1701">
        <v>612</v>
      </c>
      <c r="H1701" t="s">
        <v>3384</v>
      </c>
      <c r="I1701" t="s">
        <v>3469</v>
      </c>
      <c r="J1701">
        <v>909</v>
      </c>
      <c r="K1701">
        <v>632</v>
      </c>
      <c r="L1701">
        <v>22</v>
      </c>
      <c r="M1701">
        <v>610</v>
      </c>
      <c r="N1701">
        <v>151</v>
      </c>
      <c r="O1701">
        <v>147</v>
      </c>
      <c r="P1701">
        <v>142</v>
      </c>
      <c r="Q1701">
        <v>43</v>
      </c>
      <c r="R1701">
        <v>44</v>
      </c>
      <c r="S1701">
        <v>60</v>
      </c>
      <c r="T1701">
        <v>19</v>
      </c>
      <c r="U1701">
        <v>0</v>
      </c>
      <c r="V1701">
        <v>3</v>
      </c>
      <c r="W1701">
        <v>1</v>
      </c>
    </row>
    <row r="1702" spans="1:23" x14ac:dyDescent="0.2">
      <c r="A1702" t="s">
        <v>3470</v>
      </c>
      <c r="B1702" t="s">
        <v>3470</v>
      </c>
      <c r="C1702">
        <v>6</v>
      </c>
      <c r="D1702">
        <v>612</v>
      </c>
      <c r="E1702" t="s">
        <v>3384</v>
      </c>
      <c r="F1702">
        <v>6</v>
      </c>
      <c r="G1702">
        <v>612</v>
      </c>
      <c r="H1702" t="s">
        <v>3384</v>
      </c>
      <c r="I1702" t="s">
        <v>3471</v>
      </c>
      <c r="J1702">
        <v>2419</v>
      </c>
      <c r="K1702">
        <v>1474</v>
      </c>
      <c r="L1702">
        <v>25</v>
      </c>
      <c r="M1702">
        <v>1449</v>
      </c>
      <c r="N1702">
        <v>319</v>
      </c>
      <c r="O1702">
        <v>326</v>
      </c>
      <c r="P1702">
        <v>400</v>
      </c>
      <c r="Q1702">
        <v>66</v>
      </c>
      <c r="R1702">
        <v>110</v>
      </c>
      <c r="S1702">
        <v>137</v>
      </c>
      <c r="T1702">
        <v>52</v>
      </c>
      <c r="U1702">
        <v>25</v>
      </c>
      <c r="V1702">
        <v>7</v>
      </c>
      <c r="W1702">
        <v>7</v>
      </c>
    </row>
    <row r="1703" spans="1:23" x14ac:dyDescent="0.2">
      <c r="A1703" t="s">
        <v>3472</v>
      </c>
      <c r="B1703" t="s">
        <v>3472</v>
      </c>
      <c r="C1703">
        <v>6</v>
      </c>
      <c r="D1703">
        <v>612</v>
      </c>
      <c r="E1703" t="s">
        <v>3384</v>
      </c>
      <c r="F1703">
        <v>6</v>
      </c>
      <c r="G1703">
        <v>612</v>
      </c>
      <c r="H1703" t="s">
        <v>3384</v>
      </c>
      <c r="I1703" t="s">
        <v>3473</v>
      </c>
      <c r="J1703">
        <v>467</v>
      </c>
      <c r="K1703">
        <v>347</v>
      </c>
      <c r="L1703">
        <v>19</v>
      </c>
      <c r="M1703">
        <v>328</v>
      </c>
      <c r="N1703">
        <v>70</v>
      </c>
      <c r="O1703">
        <v>90</v>
      </c>
      <c r="P1703">
        <v>80</v>
      </c>
      <c r="Q1703">
        <v>12</v>
      </c>
      <c r="R1703">
        <v>30</v>
      </c>
      <c r="S1703">
        <v>30</v>
      </c>
      <c r="T1703">
        <v>10</v>
      </c>
      <c r="U1703">
        <v>3</v>
      </c>
      <c r="V1703">
        <v>1</v>
      </c>
      <c r="W1703">
        <v>2</v>
      </c>
    </row>
    <row r="1704" spans="1:23" x14ac:dyDescent="0.2">
      <c r="A1704" t="s">
        <v>3474</v>
      </c>
      <c r="B1704" t="s">
        <v>3474</v>
      </c>
      <c r="C1704">
        <v>6</v>
      </c>
      <c r="D1704">
        <v>612</v>
      </c>
      <c r="E1704" t="s">
        <v>3384</v>
      </c>
      <c r="F1704">
        <v>6</v>
      </c>
      <c r="G1704">
        <v>612</v>
      </c>
      <c r="H1704" t="s">
        <v>3384</v>
      </c>
      <c r="I1704" t="s">
        <v>3475</v>
      </c>
      <c r="J1704">
        <v>1124</v>
      </c>
      <c r="K1704">
        <v>703</v>
      </c>
      <c r="L1704">
        <v>15</v>
      </c>
      <c r="M1704">
        <v>688</v>
      </c>
      <c r="N1704">
        <v>175</v>
      </c>
      <c r="O1704">
        <v>155</v>
      </c>
      <c r="P1704">
        <v>168</v>
      </c>
      <c r="Q1704">
        <v>28</v>
      </c>
      <c r="R1704">
        <v>61</v>
      </c>
      <c r="S1704">
        <v>67</v>
      </c>
      <c r="T1704">
        <v>19</v>
      </c>
      <c r="U1704">
        <v>7</v>
      </c>
      <c r="V1704">
        <v>3</v>
      </c>
      <c r="W1704">
        <v>5</v>
      </c>
    </row>
    <row r="1705" spans="1:23" x14ac:dyDescent="0.2">
      <c r="A1705" t="s">
        <v>3476</v>
      </c>
      <c r="B1705" t="s">
        <v>3476</v>
      </c>
      <c r="C1705">
        <v>6</v>
      </c>
      <c r="D1705">
        <v>612</v>
      </c>
      <c r="E1705" t="s">
        <v>3384</v>
      </c>
      <c r="F1705">
        <v>6</v>
      </c>
      <c r="G1705">
        <v>612</v>
      </c>
      <c r="H1705" t="s">
        <v>3384</v>
      </c>
      <c r="I1705" t="s">
        <v>3477</v>
      </c>
      <c r="J1705">
        <v>209</v>
      </c>
      <c r="K1705">
        <v>159</v>
      </c>
      <c r="L1705">
        <v>2</v>
      </c>
      <c r="M1705">
        <v>157</v>
      </c>
      <c r="N1705">
        <v>23</v>
      </c>
      <c r="O1705">
        <v>52</v>
      </c>
      <c r="P1705">
        <v>51</v>
      </c>
      <c r="Q1705">
        <v>9</v>
      </c>
      <c r="R1705">
        <v>3</v>
      </c>
      <c r="S1705">
        <v>15</v>
      </c>
      <c r="T1705">
        <v>2</v>
      </c>
      <c r="U1705">
        <v>1</v>
      </c>
      <c r="V1705">
        <v>1</v>
      </c>
      <c r="W1705">
        <v>0</v>
      </c>
    </row>
    <row r="1706" spans="1:23" x14ac:dyDescent="0.2">
      <c r="A1706" t="s">
        <v>3478</v>
      </c>
      <c r="B1706" t="s">
        <v>3478</v>
      </c>
      <c r="C1706">
        <v>6</v>
      </c>
      <c r="D1706">
        <v>612</v>
      </c>
      <c r="E1706" t="s">
        <v>3384</v>
      </c>
      <c r="F1706">
        <v>6</v>
      </c>
      <c r="G1706">
        <v>612</v>
      </c>
      <c r="H1706" t="s">
        <v>3384</v>
      </c>
      <c r="I1706" t="s">
        <v>3479</v>
      </c>
      <c r="J1706">
        <v>340</v>
      </c>
      <c r="K1706">
        <v>248</v>
      </c>
      <c r="L1706">
        <v>10</v>
      </c>
      <c r="M1706">
        <v>238</v>
      </c>
      <c r="N1706">
        <v>111</v>
      </c>
      <c r="O1706">
        <v>61</v>
      </c>
      <c r="P1706">
        <v>26</v>
      </c>
      <c r="Q1706">
        <v>8</v>
      </c>
      <c r="R1706">
        <v>9</v>
      </c>
      <c r="S1706">
        <v>12</v>
      </c>
      <c r="T1706">
        <v>9</v>
      </c>
      <c r="U1706">
        <v>1</v>
      </c>
      <c r="V1706">
        <v>1</v>
      </c>
      <c r="W1706">
        <v>0</v>
      </c>
    </row>
    <row r="1707" spans="1:23" x14ac:dyDescent="0.2">
      <c r="A1707" t="s">
        <v>3480</v>
      </c>
      <c r="B1707" t="s">
        <v>3480</v>
      </c>
      <c r="C1707">
        <v>6</v>
      </c>
      <c r="D1707">
        <v>612</v>
      </c>
      <c r="E1707" t="s">
        <v>3384</v>
      </c>
      <c r="F1707">
        <v>6</v>
      </c>
      <c r="G1707">
        <v>612</v>
      </c>
      <c r="H1707" t="s">
        <v>3384</v>
      </c>
      <c r="I1707" t="s">
        <v>3481</v>
      </c>
      <c r="J1707">
        <v>714</v>
      </c>
      <c r="K1707">
        <v>565</v>
      </c>
      <c r="L1707">
        <v>15</v>
      </c>
      <c r="M1707">
        <v>550</v>
      </c>
      <c r="N1707">
        <v>21</v>
      </c>
      <c r="O1707">
        <v>25</v>
      </c>
      <c r="P1707">
        <v>238</v>
      </c>
      <c r="Q1707">
        <v>60</v>
      </c>
      <c r="R1707">
        <v>52</v>
      </c>
      <c r="S1707">
        <v>84</v>
      </c>
      <c r="T1707">
        <v>43</v>
      </c>
      <c r="U1707">
        <v>11</v>
      </c>
      <c r="V1707">
        <v>7</v>
      </c>
      <c r="W1707">
        <v>9</v>
      </c>
    </row>
    <row r="1708" spans="1:23" x14ac:dyDescent="0.2">
      <c r="A1708" t="s">
        <v>3482</v>
      </c>
      <c r="B1708" t="s">
        <v>3482</v>
      </c>
      <c r="C1708">
        <v>6</v>
      </c>
      <c r="D1708">
        <v>612</v>
      </c>
      <c r="E1708" t="s">
        <v>3384</v>
      </c>
      <c r="F1708">
        <v>6</v>
      </c>
      <c r="G1708">
        <v>612</v>
      </c>
      <c r="H1708" t="s">
        <v>3384</v>
      </c>
      <c r="I1708" t="s">
        <v>3483</v>
      </c>
      <c r="J1708">
        <v>613</v>
      </c>
      <c r="K1708">
        <v>441</v>
      </c>
      <c r="L1708">
        <v>8</v>
      </c>
      <c r="M1708">
        <v>433</v>
      </c>
      <c r="N1708">
        <v>29</v>
      </c>
      <c r="O1708">
        <v>48</v>
      </c>
      <c r="P1708">
        <v>121</v>
      </c>
      <c r="Q1708">
        <v>46</v>
      </c>
      <c r="R1708">
        <v>73</v>
      </c>
      <c r="S1708">
        <v>50</v>
      </c>
      <c r="T1708">
        <v>35</v>
      </c>
      <c r="U1708">
        <v>17</v>
      </c>
      <c r="V1708">
        <v>9</v>
      </c>
      <c r="W1708">
        <v>5</v>
      </c>
    </row>
    <row r="1709" spans="1:23" x14ac:dyDescent="0.2">
      <c r="A1709" t="s">
        <v>3484</v>
      </c>
      <c r="B1709" t="s">
        <v>3484</v>
      </c>
      <c r="C1709">
        <v>6</v>
      </c>
      <c r="D1709">
        <v>612</v>
      </c>
      <c r="E1709" t="s">
        <v>3384</v>
      </c>
      <c r="F1709">
        <v>6</v>
      </c>
      <c r="G1709">
        <v>612</v>
      </c>
      <c r="H1709" t="s">
        <v>3384</v>
      </c>
      <c r="I1709" t="s">
        <v>3485</v>
      </c>
      <c r="J1709">
        <v>478</v>
      </c>
      <c r="K1709">
        <v>354</v>
      </c>
      <c r="L1709">
        <v>9</v>
      </c>
      <c r="M1709">
        <v>345</v>
      </c>
      <c r="N1709">
        <v>69</v>
      </c>
      <c r="O1709">
        <v>129</v>
      </c>
      <c r="P1709">
        <v>73</v>
      </c>
      <c r="Q1709">
        <v>11</v>
      </c>
      <c r="R1709">
        <v>21</v>
      </c>
      <c r="S1709">
        <v>32</v>
      </c>
      <c r="T1709">
        <v>8</v>
      </c>
      <c r="U1709">
        <v>0</v>
      </c>
      <c r="V1709">
        <v>1</v>
      </c>
      <c r="W1709">
        <v>1</v>
      </c>
    </row>
    <row r="1710" spans="1:23" x14ac:dyDescent="0.2">
      <c r="A1710" t="s">
        <v>3486</v>
      </c>
      <c r="B1710" t="s">
        <v>3486</v>
      </c>
      <c r="C1710">
        <v>6</v>
      </c>
      <c r="D1710">
        <v>612</v>
      </c>
      <c r="E1710" t="s">
        <v>3384</v>
      </c>
      <c r="F1710">
        <v>6</v>
      </c>
      <c r="G1710">
        <v>612</v>
      </c>
      <c r="H1710" t="s">
        <v>3384</v>
      </c>
      <c r="I1710" t="s">
        <v>3487</v>
      </c>
      <c r="J1710">
        <v>745</v>
      </c>
      <c r="K1710">
        <v>521</v>
      </c>
      <c r="L1710">
        <v>6</v>
      </c>
      <c r="M1710">
        <v>515</v>
      </c>
      <c r="N1710">
        <v>74</v>
      </c>
      <c r="O1710">
        <v>219</v>
      </c>
      <c r="P1710">
        <v>116</v>
      </c>
      <c r="Q1710">
        <v>20</v>
      </c>
      <c r="R1710">
        <v>25</v>
      </c>
      <c r="S1710">
        <v>28</v>
      </c>
      <c r="T1710">
        <v>16</v>
      </c>
      <c r="U1710">
        <v>10</v>
      </c>
      <c r="V1710">
        <v>6</v>
      </c>
      <c r="W1710">
        <v>1</v>
      </c>
    </row>
    <row r="1711" spans="1:23" x14ac:dyDescent="0.2">
      <c r="A1711" t="s">
        <v>3488</v>
      </c>
      <c r="B1711" t="s">
        <v>3488</v>
      </c>
      <c r="C1711">
        <v>6</v>
      </c>
      <c r="D1711">
        <v>612</v>
      </c>
      <c r="E1711" t="s">
        <v>3384</v>
      </c>
      <c r="F1711">
        <v>6</v>
      </c>
      <c r="G1711">
        <v>612</v>
      </c>
      <c r="H1711" t="s">
        <v>3384</v>
      </c>
      <c r="I1711" t="s">
        <v>3489</v>
      </c>
      <c r="J1711">
        <v>2106</v>
      </c>
      <c r="K1711">
        <v>1377</v>
      </c>
      <c r="L1711">
        <v>37</v>
      </c>
      <c r="M1711">
        <v>1340</v>
      </c>
      <c r="N1711">
        <v>144</v>
      </c>
      <c r="O1711">
        <v>333</v>
      </c>
      <c r="P1711">
        <v>413</v>
      </c>
      <c r="Q1711">
        <v>123</v>
      </c>
      <c r="R1711">
        <v>128</v>
      </c>
      <c r="S1711">
        <v>118</v>
      </c>
      <c r="T1711">
        <v>56</v>
      </c>
      <c r="U1711">
        <v>5</v>
      </c>
      <c r="V1711">
        <v>10</v>
      </c>
      <c r="W1711">
        <v>10</v>
      </c>
    </row>
    <row r="1712" spans="1:23" x14ac:dyDescent="0.2">
      <c r="A1712" t="s">
        <v>3490</v>
      </c>
      <c r="B1712" t="s">
        <v>3490</v>
      </c>
      <c r="C1712">
        <v>6</v>
      </c>
      <c r="D1712">
        <v>612</v>
      </c>
      <c r="E1712" t="s">
        <v>3384</v>
      </c>
      <c r="F1712">
        <v>6</v>
      </c>
      <c r="G1712">
        <v>612</v>
      </c>
      <c r="H1712" t="s">
        <v>3384</v>
      </c>
      <c r="I1712" t="s">
        <v>3491</v>
      </c>
      <c r="J1712">
        <v>1085</v>
      </c>
      <c r="K1712">
        <v>803</v>
      </c>
      <c r="L1712">
        <v>10</v>
      </c>
      <c r="M1712">
        <v>793</v>
      </c>
      <c r="N1712">
        <v>36</v>
      </c>
      <c r="O1712">
        <v>120</v>
      </c>
      <c r="P1712">
        <v>330</v>
      </c>
      <c r="Q1712">
        <v>73</v>
      </c>
      <c r="R1712">
        <v>80</v>
      </c>
      <c r="S1712">
        <v>85</v>
      </c>
      <c r="T1712">
        <v>53</v>
      </c>
      <c r="U1712">
        <v>4</v>
      </c>
      <c r="V1712">
        <v>5</v>
      </c>
      <c r="W1712">
        <v>7</v>
      </c>
    </row>
    <row r="1713" spans="1:23" x14ac:dyDescent="0.2">
      <c r="A1713" t="s">
        <v>3492</v>
      </c>
      <c r="B1713" t="s">
        <v>3492</v>
      </c>
      <c r="C1713">
        <v>6</v>
      </c>
      <c r="D1713">
        <v>612</v>
      </c>
      <c r="E1713" t="s">
        <v>3384</v>
      </c>
      <c r="F1713">
        <v>6</v>
      </c>
      <c r="G1713">
        <v>612</v>
      </c>
      <c r="H1713" t="s">
        <v>3384</v>
      </c>
      <c r="I1713" t="s">
        <v>3493</v>
      </c>
      <c r="J1713">
        <v>4017</v>
      </c>
      <c r="K1713">
        <v>2669</v>
      </c>
      <c r="L1713">
        <v>44</v>
      </c>
      <c r="M1713">
        <v>2625</v>
      </c>
      <c r="N1713">
        <v>927</v>
      </c>
      <c r="O1713">
        <v>365</v>
      </c>
      <c r="P1713">
        <v>628</v>
      </c>
      <c r="Q1713">
        <v>84</v>
      </c>
      <c r="R1713">
        <v>249</v>
      </c>
      <c r="S1713">
        <v>248</v>
      </c>
      <c r="T1713">
        <v>58</v>
      </c>
      <c r="U1713">
        <v>37</v>
      </c>
      <c r="V1713">
        <v>25</v>
      </c>
      <c r="W1713">
        <v>4</v>
      </c>
    </row>
    <row r="1714" spans="1:23" x14ac:dyDescent="0.2">
      <c r="A1714" t="s">
        <v>3494</v>
      </c>
      <c r="B1714" t="s">
        <v>3494</v>
      </c>
      <c r="C1714">
        <v>6</v>
      </c>
      <c r="D1714">
        <v>612</v>
      </c>
      <c r="E1714" t="s">
        <v>3384</v>
      </c>
      <c r="F1714">
        <v>6</v>
      </c>
      <c r="G1714">
        <v>612</v>
      </c>
      <c r="H1714" t="s">
        <v>3384</v>
      </c>
      <c r="I1714" t="s">
        <v>3495</v>
      </c>
      <c r="J1714">
        <v>1191</v>
      </c>
      <c r="K1714">
        <v>821</v>
      </c>
      <c r="L1714">
        <v>14</v>
      </c>
      <c r="M1714">
        <v>807</v>
      </c>
      <c r="N1714">
        <v>287</v>
      </c>
      <c r="O1714">
        <v>180</v>
      </c>
      <c r="P1714">
        <v>156</v>
      </c>
      <c r="Q1714">
        <v>27</v>
      </c>
      <c r="R1714">
        <v>60</v>
      </c>
      <c r="S1714">
        <v>57</v>
      </c>
      <c r="T1714">
        <v>31</v>
      </c>
      <c r="U1714">
        <v>3</v>
      </c>
      <c r="V1714">
        <v>5</v>
      </c>
      <c r="W1714">
        <v>1</v>
      </c>
    </row>
    <row r="1715" spans="1:23" x14ac:dyDescent="0.2">
      <c r="A1715" t="s">
        <v>3496</v>
      </c>
      <c r="B1715" t="s">
        <v>3496</v>
      </c>
      <c r="C1715">
        <v>6</v>
      </c>
      <c r="D1715">
        <v>612</v>
      </c>
      <c r="E1715" t="s">
        <v>3384</v>
      </c>
      <c r="F1715">
        <v>6</v>
      </c>
      <c r="G1715">
        <v>612</v>
      </c>
      <c r="H1715" t="s">
        <v>3384</v>
      </c>
      <c r="I1715" t="s">
        <v>3497</v>
      </c>
      <c r="J1715">
        <v>607</v>
      </c>
      <c r="K1715">
        <v>406</v>
      </c>
      <c r="L1715">
        <v>12</v>
      </c>
      <c r="M1715">
        <v>394</v>
      </c>
      <c r="N1715">
        <v>58</v>
      </c>
      <c r="O1715">
        <v>150</v>
      </c>
      <c r="P1715">
        <v>102</v>
      </c>
      <c r="Q1715">
        <v>20</v>
      </c>
      <c r="R1715">
        <v>16</v>
      </c>
      <c r="S1715">
        <v>27</v>
      </c>
      <c r="T1715">
        <v>12</v>
      </c>
      <c r="U1715">
        <v>6</v>
      </c>
      <c r="V1715">
        <v>3</v>
      </c>
      <c r="W1715">
        <v>0</v>
      </c>
    </row>
    <row r="1716" spans="1:23" x14ac:dyDescent="0.2">
      <c r="A1716" t="s">
        <v>3498</v>
      </c>
      <c r="B1716" t="s">
        <v>3498</v>
      </c>
      <c r="C1716">
        <v>6</v>
      </c>
      <c r="D1716">
        <v>612</v>
      </c>
      <c r="E1716" t="s">
        <v>3384</v>
      </c>
      <c r="F1716">
        <v>6</v>
      </c>
      <c r="G1716">
        <v>612</v>
      </c>
      <c r="H1716" t="s">
        <v>3384</v>
      </c>
      <c r="I1716" t="s">
        <v>3499</v>
      </c>
      <c r="J1716">
        <v>394</v>
      </c>
      <c r="K1716">
        <v>266</v>
      </c>
      <c r="L1716">
        <v>8</v>
      </c>
      <c r="M1716">
        <v>258</v>
      </c>
      <c r="N1716">
        <v>53</v>
      </c>
      <c r="O1716">
        <v>48</v>
      </c>
      <c r="P1716">
        <v>77</v>
      </c>
      <c r="Q1716">
        <v>12</v>
      </c>
      <c r="R1716">
        <v>18</v>
      </c>
      <c r="S1716">
        <v>25</v>
      </c>
      <c r="T1716">
        <v>21</v>
      </c>
      <c r="U1716">
        <v>1</v>
      </c>
      <c r="V1716">
        <v>2</v>
      </c>
      <c r="W1716">
        <v>1</v>
      </c>
    </row>
    <row r="1717" spans="1:23" x14ac:dyDescent="0.2">
      <c r="A1717" t="s">
        <v>3500</v>
      </c>
      <c r="B1717" t="s">
        <v>3500</v>
      </c>
      <c r="C1717">
        <v>6</v>
      </c>
      <c r="D1717">
        <v>612</v>
      </c>
      <c r="E1717" t="s">
        <v>3384</v>
      </c>
      <c r="F1717">
        <v>6</v>
      </c>
      <c r="G1717">
        <v>612</v>
      </c>
      <c r="H1717" t="s">
        <v>3384</v>
      </c>
      <c r="I1717" t="s">
        <v>3501</v>
      </c>
      <c r="J1717">
        <v>3335</v>
      </c>
      <c r="K1717">
        <v>2100</v>
      </c>
      <c r="L1717">
        <v>31</v>
      </c>
      <c r="M1717">
        <v>2069</v>
      </c>
      <c r="N1717">
        <v>453</v>
      </c>
      <c r="O1717">
        <v>510</v>
      </c>
      <c r="P1717">
        <v>527</v>
      </c>
      <c r="Q1717">
        <v>92</v>
      </c>
      <c r="R1717">
        <v>187</v>
      </c>
      <c r="S1717">
        <v>164</v>
      </c>
      <c r="T1717">
        <v>94</v>
      </c>
      <c r="U1717">
        <v>13</v>
      </c>
      <c r="V1717">
        <v>20</v>
      </c>
      <c r="W1717">
        <v>9</v>
      </c>
    </row>
    <row r="1718" spans="1:23" x14ac:dyDescent="0.2">
      <c r="A1718" t="s">
        <v>3502</v>
      </c>
      <c r="B1718" t="s">
        <v>3502</v>
      </c>
      <c r="C1718">
        <v>6</v>
      </c>
      <c r="D1718">
        <v>612</v>
      </c>
      <c r="E1718" t="s">
        <v>3384</v>
      </c>
      <c r="F1718">
        <v>6</v>
      </c>
      <c r="G1718">
        <v>612</v>
      </c>
      <c r="H1718" t="s">
        <v>3384</v>
      </c>
      <c r="I1718" t="s">
        <v>3503</v>
      </c>
      <c r="J1718">
        <v>1402</v>
      </c>
      <c r="K1718">
        <v>949</v>
      </c>
      <c r="L1718">
        <v>17</v>
      </c>
      <c r="M1718">
        <v>932</v>
      </c>
      <c r="N1718">
        <v>542</v>
      </c>
      <c r="O1718">
        <v>63</v>
      </c>
      <c r="P1718">
        <v>177</v>
      </c>
      <c r="Q1718">
        <v>27</v>
      </c>
      <c r="R1718">
        <v>54</v>
      </c>
      <c r="S1718">
        <v>40</v>
      </c>
      <c r="T1718">
        <v>15</v>
      </c>
      <c r="U1718">
        <v>5</v>
      </c>
      <c r="V1718">
        <v>7</v>
      </c>
      <c r="W1718">
        <v>2</v>
      </c>
    </row>
    <row r="1719" spans="1:23" x14ac:dyDescent="0.2">
      <c r="A1719" t="s">
        <v>3504</v>
      </c>
      <c r="B1719" t="s">
        <v>3504</v>
      </c>
      <c r="C1719">
        <v>6</v>
      </c>
      <c r="D1719">
        <v>612</v>
      </c>
      <c r="E1719" t="s">
        <v>3384</v>
      </c>
      <c r="F1719">
        <v>6</v>
      </c>
      <c r="G1719">
        <v>612</v>
      </c>
      <c r="H1719" t="s">
        <v>3384</v>
      </c>
      <c r="I1719" t="s">
        <v>3505</v>
      </c>
      <c r="J1719">
        <v>1501</v>
      </c>
      <c r="K1719">
        <v>978</v>
      </c>
      <c r="L1719">
        <v>14</v>
      </c>
      <c r="M1719">
        <v>964</v>
      </c>
      <c r="N1719">
        <v>323</v>
      </c>
      <c r="O1719">
        <v>199</v>
      </c>
      <c r="P1719">
        <v>171</v>
      </c>
      <c r="Q1719">
        <v>28</v>
      </c>
      <c r="R1719">
        <v>81</v>
      </c>
      <c r="S1719">
        <v>111</v>
      </c>
      <c r="T1719">
        <v>30</v>
      </c>
      <c r="U1719">
        <v>10</v>
      </c>
      <c r="V1719">
        <v>7</v>
      </c>
      <c r="W1719">
        <v>4</v>
      </c>
    </row>
    <row r="1720" spans="1:23" x14ac:dyDescent="0.2">
      <c r="A1720" t="s">
        <v>3506</v>
      </c>
      <c r="B1720" t="s">
        <v>3506</v>
      </c>
      <c r="C1720">
        <v>6</v>
      </c>
      <c r="D1720">
        <v>612</v>
      </c>
      <c r="E1720" t="s">
        <v>3384</v>
      </c>
      <c r="F1720">
        <v>6</v>
      </c>
      <c r="G1720">
        <v>612</v>
      </c>
      <c r="H1720" t="s">
        <v>3384</v>
      </c>
      <c r="I1720" t="s">
        <v>3507</v>
      </c>
      <c r="J1720">
        <v>795</v>
      </c>
      <c r="K1720">
        <v>523</v>
      </c>
      <c r="L1720">
        <v>22</v>
      </c>
      <c r="M1720">
        <v>501</v>
      </c>
      <c r="N1720">
        <v>107</v>
      </c>
      <c r="O1720">
        <v>73</v>
      </c>
      <c r="P1720">
        <v>192</v>
      </c>
      <c r="Q1720">
        <v>23</v>
      </c>
      <c r="R1720">
        <v>28</v>
      </c>
      <c r="S1720">
        <v>52</v>
      </c>
      <c r="T1720">
        <v>17</v>
      </c>
      <c r="U1720">
        <v>6</v>
      </c>
      <c r="V1720">
        <v>1</v>
      </c>
      <c r="W1720">
        <v>2</v>
      </c>
    </row>
    <row r="1721" spans="1:23" x14ac:dyDescent="0.2">
      <c r="A1721" t="s">
        <v>3508</v>
      </c>
      <c r="B1721" t="s">
        <v>3508</v>
      </c>
      <c r="C1721">
        <v>6</v>
      </c>
      <c r="D1721">
        <v>612</v>
      </c>
      <c r="E1721" t="s">
        <v>3384</v>
      </c>
      <c r="F1721">
        <v>6</v>
      </c>
      <c r="G1721">
        <v>612</v>
      </c>
      <c r="H1721" t="s">
        <v>3384</v>
      </c>
      <c r="I1721" t="s">
        <v>3509</v>
      </c>
      <c r="J1721">
        <v>305</v>
      </c>
      <c r="K1721">
        <v>219</v>
      </c>
      <c r="L1721">
        <v>10</v>
      </c>
      <c r="M1721">
        <v>209</v>
      </c>
      <c r="N1721">
        <v>50</v>
      </c>
      <c r="O1721">
        <v>48</v>
      </c>
      <c r="P1721">
        <v>56</v>
      </c>
      <c r="Q1721">
        <v>7</v>
      </c>
      <c r="R1721">
        <v>20</v>
      </c>
      <c r="S1721">
        <v>18</v>
      </c>
      <c r="T1721">
        <v>6</v>
      </c>
      <c r="U1721">
        <v>3</v>
      </c>
      <c r="V1721">
        <v>1</v>
      </c>
      <c r="W1721">
        <v>0</v>
      </c>
    </row>
    <row r="1722" spans="1:23" x14ac:dyDescent="0.2">
      <c r="A1722" t="s">
        <v>3510</v>
      </c>
      <c r="B1722" t="s">
        <v>3510</v>
      </c>
      <c r="C1722">
        <v>6</v>
      </c>
      <c r="D1722">
        <v>612</v>
      </c>
      <c r="E1722" t="s">
        <v>3384</v>
      </c>
      <c r="F1722">
        <v>6</v>
      </c>
      <c r="G1722">
        <v>612</v>
      </c>
      <c r="H1722" t="s">
        <v>3384</v>
      </c>
      <c r="I1722" t="s">
        <v>3511</v>
      </c>
      <c r="J1722">
        <v>2838</v>
      </c>
      <c r="K1722">
        <v>1873</v>
      </c>
      <c r="L1722">
        <v>37</v>
      </c>
      <c r="M1722">
        <v>1836</v>
      </c>
      <c r="N1722">
        <v>822</v>
      </c>
      <c r="O1722">
        <v>153</v>
      </c>
      <c r="P1722">
        <v>452</v>
      </c>
      <c r="Q1722">
        <v>48</v>
      </c>
      <c r="R1722">
        <v>84</v>
      </c>
      <c r="S1722">
        <v>188</v>
      </c>
      <c r="T1722">
        <v>41</v>
      </c>
      <c r="U1722">
        <v>29</v>
      </c>
      <c r="V1722">
        <v>15</v>
      </c>
      <c r="W1722">
        <v>4</v>
      </c>
    </row>
    <row r="1723" spans="1:23" x14ac:dyDescent="0.2">
      <c r="A1723" t="s">
        <v>3512</v>
      </c>
      <c r="B1723" t="s">
        <v>3512</v>
      </c>
      <c r="C1723">
        <v>6</v>
      </c>
      <c r="D1723">
        <v>612</v>
      </c>
      <c r="E1723" t="s">
        <v>3384</v>
      </c>
      <c r="F1723">
        <v>6</v>
      </c>
      <c r="G1723">
        <v>612</v>
      </c>
      <c r="H1723" t="s">
        <v>3384</v>
      </c>
      <c r="I1723" t="s">
        <v>3513</v>
      </c>
      <c r="J1723">
        <v>397</v>
      </c>
      <c r="K1723">
        <v>277</v>
      </c>
      <c r="L1723">
        <v>9</v>
      </c>
      <c r="M1723">
        <v>268</v>
      </c>
      <c r="N1723">
        <v>105</v>
      </c>
      <c r="O1723">
        <v>60</v>
      </c>
      <c r="P1723">
        <v>58</v>
      </c>
      <c r="Q1723">
        <v>10</v>
      </c>
      <c r="R1723">
        <v>14</v>
      </c>
      <c r="S1723">
        <v>16</v>
      </c>
      <c r="T1723">
        <v>0</v>
      </c>
      <c r="U1723">
        <v>3</v>
      </c>
      <c r="V1723">
        <v>2</v>
      </c>
      <c r="W1723">
        <v>0</v>
      </c>
    </row>
    <row r="1724" spans="1:23" x14ac:dyDescent="0.2">
      <c r="A1724" t="s">
        <v>3514</v>
      </c>
      <c r="B1724" t="s">
        <v>3514</v>
      </c>
      <c r="C1724">
        <v>6</v>
      </c>
      <c r="D1724">
        <v>612</v>
      </c>
      <c r="E1724" t="s">
        <v>3384</v>
      </c>
      <c r="F1724">
        <v>6</v>
      </c>
      <c r="G1724">
        <v>612</v>
      </c>
      <c r="H1724" t="s">
        <v>3384</v>
      </c>
      <c r="I1724" t="s">
        <v>3515</v>
      </c>
      <c r="J1724">
        <v>971</v>
      </c>
      <c r="K1724">
        <v>654</v>
      </c>
      <c r="L1724">
        <v>10</v>
      </c>
      <c r="M1724">
        <v>644</v>
      </c>
      <c r="N1724">
        <v>130</v>
      </c>
      <c r="O1724">
        <v>79</v>
      </c>
      <c r="P1724">
        <v>206</v>
      </c>
      <c r="Q1724">
        <v>39</v>
      </c>
      <c r="R1724">
        <v>79</v>
      </c>
      <c r="S1724">
        <v>59</v>
      </c>
      <c r="T1724">
        <v>32</v>
      </c>
      <c r="U1724">
        <v>13</v>
      </c>
      <c r="V1724">
        <v>6</v>
      </c>
      <c r="W1724">
        <v>1</v>
      </c>
    </row>
    <row r="1725" spans="1:23" x14ac:dyDescent="0.2">
      <c r="A1725" t="s">
        <v>3516</v>
      </c>
      <c r="B1725" t="s">
        <v>3516</v>
      </c>
      <c r="C1725">
        <v>6</v>
      </c>
      <c r="D1725">
        <v>612</v>
      </c>
      <c r="E1725" t="s">
        <v>3384</v>
      </c>
      <c r="F1725">
        <v>6</v>
      </c>
      <c r="G1725">
        <v>612</v>
      </c>
      <c r="H1725" t="s">
        <v>3384</v>
      </c>
      <c r="I1725" t="s">
        <v>3517</v>
      </c>
      <c r="J1725">
        <v>487</v>
      </c>
      <c r="K1725">
        <v>328</v>
      </c>
      <c r="L1725">
        <v>4</v>
      </c>
      <c r="M1725">
        <v>324</v>
      </c>
      <c r="N1725">
        <v>101</v>
      </c>
      <c r="O1725">
        <v>82</v>
      </c>
      <c r="P1725">
        <v>73</v>
      </c>
      <c r="Q1725">
        <v>10</v>
      </c>
      <c r="R1725">
        <v>26</v>
      </c>
      <c r="S1725">
        <v>23</v>
      </c>
      <c r="T1725">
        <v>5</v>
      </c>
      <c r="U1725">
        <v>4</v>
      </c>
      <c r="V1725">
        <v>0</v>
      </c>
      <c r="W1725">
        <v>0</v>
      </c>
    </row>
    <row r="1726" spans="1:23" x14ac:dyDescent="0.2">
      <c r="A1726" t="s">
        <v>3518</v>
      </c>
      <c r="B1726" t="s">
        <v>3518</v>
      </c>
      <c r="C1726">
        <v>6</v>
      </c>
      <c r="D1726">
        <v>612</v>
      </c>
      <c r="E1726" t="s">
        <v>3384</v>
      </c>
      <c r="F1726">
        <v>6</v>
      </c>
      <c r="G1726">
        <v>612</v>
      </c>
      <c r="H1726" t="s">
        <v>3384</v>
      </c>
      <c r="I1726" t="s">
        <v>3519</v>
      </c>
      <c r="J1726">
        <v>449</v>
      </c>
      <c r="K1726">
        <v>328</v>
      </c>
      <c r="L1726">
        <v>4</v>
      </c>
      <c r="M1726">
        <v>324</v>
      </c>
      <c r="N1726">
        <v>165</v>
      </c>
      <c r="O1726">
        <v>68</v>
      </c>
      <c r="P1726">
        <v>53</v>
      </c>
      <c r="Q1726">
        <v>5</v>
      </c>
      <c r="R1726">
        <v>13</v>
      </c>
      <c r="S1726">
        <v>10</v>
      </c>
      <c r="T1726">
        <v>4</v>
      </c>
      <c r="U1726">
        <v>5</v>
      </c>
      <c r="V1726">
        <v>1</v>
      </c>
      <c r="W1726">
        <v>0</v>
      </c>
    </row>
    <row r="1727" spans="1:23" x14ac:dyDescent="0.2">
      <c r="A1727" t="s">
        <v>3520</v>
      </c>
      <c r="B1727" t="s">
        <v>3520</v>
      </c>
      <c r="C1727">
        <v>6</v>
      </c>
      <c r="D1727">
        <v>612</v>
      </c>
      <c r="E1727" t="s">
        <v>3384</v>
      </c>
      <c r="F1727">
        <v>6</v>
      </c>
      <c r="G1727">
        <v>612</v>
      </c>
      <c r="H1727" t="s">
        <v>3384</v>
      </c>
      <c r="I1727" t="s">
        <v>3521</v>
      </c>
      <c r="J1727">
        <v>940</v>
      </c>
      <c r="K1727">
        <v>676</v>
      </c>
      <c r="L1727">
        <v>8</v>
      </c>
      <c r="M1727">
        <v>668</v>
      </c>
      <c r="N1727">
        <v>170</v>
      </c>
      <c r="O1727">
        <v>190</v>
      </c>
      <c r="P1727">
        <v>146</v>
      </c>
      <c r="Q1727">
        <v>22</v>
      </c>
      <c r="R1727">
        <v>59</v>
      </c>
      <c r="S1727">
        <v>42</v>
      </c>
      <c r="T1727">
        <v>19</v>
      </c>
      <c r="U1727">
        <v>10</v>
      </c>
      <c r="V1727">
        <v>6</v>
      </c>
      <c r="W1727">
        <v>4</v>
      </c>
    </row>
    <row r="1728" spans="1:23" x14ac:dyDescent="0.2">
      <c r="A1728" t="s">
        <v>3522</v>
      </c>
      <c r="B1728" t="s">
        <v>3522</v>
      </c>
      <c r="C1728">
        <v>6</v>
      </c>
      <c r="D1728">
        <v>612</v>
      </c>
      <c r="E1728" t="s">
        <v>3384</v>
      </c>
      <c r="F1728">
        <v>6</v>
      </c>
      <c r="G1728">
        <v>612</v>
      </c>
      <c r="H1728" t="s">
        <v>3384</v>
      </c>
      <c r="I1728" t="s">
        <v>3523</v>
      </c>
      <c r="J1728">
        <v>0</v>
      </c>
      <c r="K1728">
        <v>5874</v>
      </c>
      <c r="L1728">
        <v>108</v>
      </c>
      <c r="M1728">
        <v>5766</v>
      </c>
      <c r="N1728">
        <v>1546</v>
      </c>
      <c r="O1728">
        <v>1342</v>
      </c>
      <c r="P1728">
        <v>983</v>
      </c>
      <c r="Q1728">
        <v>214</v>
      </c>
      <c r="R1728">
        <v>802</v>
      </c>
      <c r="S1728">
        <v>474</v>
      </c>
      <c r="T1728">
        <v>260</v>
      </c>
      <c r="U1728">
        <v>83</v>
      </c>
      <c r="V1728">
        <v>43</v>
      </c>
      <c r="W1728">
        <v>19</v>
      </c>
    </row>
    <row r="1729" spans="1:23" x14ac:dyDescent="0.2">
      <c r="A1729" t="s">
        <v>3524</v>
      </c>
      <c r="B1729" t="s">
        <v>3524</v>
      </c>
      <c r="C1729">
        <v>6</v>
      </c>
      <c r="D1729">
        <v>614</v>
      </c>
      <c r="E1729" t="s">
        <v>3384</v>
      </c>
      <c r="F1729">
        <v>6</v>
      </c>
      <c r="G1729">
        <v>614</v>
      </c>
      <c r="H1729" t="s">
        <v>3384</v>
      </c>
      <c r="I1729" t="s">
        <v>3525</v>
      </c>
      <c r="J1729">
        <v>239</v>
      </c>
      <c r="K1729">
        <v>173</v>
      </c>
      <c r="L1729">
        <v>5</v>
      </c>
      <c r="M1729">
        <v>168</v>
      </c>
      <c r="N1729">
        <v>50</v>
      </c>
      <c r="O1729">
        <v>26</v>
      </c>
      <c r="P1729">
        <v>33</v>
      </c>
      <c r="Q1729">
        <v>30</v>
      </c>
      <c r="R1729">
        <v>7</v>
      </c>
      <c r="S1729">
        <v>12</v>
      </c>
      <c r="T1729">
        <v>6</v>
      </c>
      <c r="U1729">
        <v>1</v>
      </c>
      <c r="V1729">
        <v>2</v>
      </c>
      <c r="W1729">
        <v>1</v>
      </c>
    </row>
    <row r="1730" spans="1:23" x14ac:dyDescent="0.2">
      <c r="A1730" t="s">
        <v>3526</v>
      </c>
      <c r="B1730" t="s">
        <v>3526</v>
      </c>
      <c r="C1730">
        <v>6</v>
      </c>
      <c r="D1730">
        <v>614</v>
      </c>
      <c r="E1730" t="s">
        <v>3384</v>
      </c>
      <c r="F1730">
        <v>6</v>
      </c>
      <c r="G1730">
        <v>614</v>
      </c>
      <c r="H1730" t="s">
        <v>3384</v>
      </c>
      <c r="I1730" t="s">
        <v>3527</v>
      </c>
      <c r="J1730">
        <v>938</v>
      </c>
      <c r="K1730">
        <v>677</v>
      </c>
      <c r="L1730">
        <v>17</v>
      </c>
      <c r="M1730">
        <v>660</v>
      </c>
      <c r="N1730">
        <v>151</v>
      </c>
      <c r="O1730">
        <v>129</v>
      </c>
      <c r="P1730">
        <v>243</v>
      </c>
      <c r="Q1730">
        <v>30</v>
      </c>
      <c r="R1730">
        <v>21</v>
      </c>
      <c r="S1730">
        <v>61</v>
      </c>
      <c r="T1730">
        <v>17</v>
      </c>
      <c r="U1730">
        <v>1</v>
      </c>
      <c r="V1730">
        <v>3</v>
      </c>
      <c r="W1730">
        <v>4</v>
      </c>
    </row>
    <row r="1731" spans="1:23" x14ac:dyDescent="0.2">
      <c r="A1731" t="s">
        <v>3528</v>
      </c>
      <c r="B1731" t="s">
        <v>3528</v>
      </c>
      <c r="C1731">
        <v>6</v>
      </c>
      <c r="D1731">
        <v>614</v>
      </c>
      <c r="E1731" t="s">
        <v>3384</v>
      </c>
      <c r="F1731">
        <v>6</v>
      </c>
      <c r="G1731">
        <v>614</v>
      </c>
      <c r="H1731" t="s">
        <v>3384</v>
      </c>
      <c r="I1731" t="s">
        <v>3529</v>
      </c>
      <c r="J1731">
        <v>545</v>
      </c>
      <c r="K1731">
        <v>387</v>
      </c>
      <c r="L1731">
        <v>15</v>
      </c>
      <c r="M1731">
        <v>372</v>
      </c>
      <c r="N1731">
        <v>86</v>
      </c>
      <c r="O1731">
        <v>132</v>
      </c>
      <c r="P1731">
        <v>95</v>
      </c>
      <c r="Q1731">
        <v>15</v>
      </c>
      <c r="R1731">
        <v>17</v>
      </c>
      <c r="S1731">
        <v>23</v>
      </c>
      <c r="T1731">
        <v>1</v>
      </c>
      <c r="U1731">
        <v>1</v>
      </c>
      <c r="V1731">
        <v>1</v>
      </c>
      <c r="W1731">
        <v>1</v>
      </c>
    </row>
    <row r="1732" spans="1:23" x14ac:dyDescent="0.2">
      <c r="A1732" t="s">
        <v>3530</v>
      </c>
      <c r="B1732" t="s">
        <v>3530</v>
      </c>
      <c r="C1732">
        <v>6</v>
      </c>
      <c r="D1732">
        <v>614</v>
      </c>
      <c r="E1732" t="s">
        <v>3384</v>
      </c>
      <c r="F1732">
        <v>6</v>
      </c>
      <c r="G1732">
        <v>614</v>
      </c>
      <c r="H1732" t="s">
        <v>3384</v>
      </c>
      <c r="I1732" t="s">
        <v>3531</v>
      </c>
      <c r="J1732">
        <v>454</v>
      </c>
      <c r="K1732">
        <v>362</v>
      </c>
      <c r="L1732">
        <v>3</v>
      </c>
      <c r="M1732">
        <v>359</v>
      </c>
      <c r="N1732">
        <v>86</v>
      </c>
      <c r="O1732">
        <v>155</v>
      </c>
      <c r="P1732">
        <v>70</v>
      </c>
      <c r="Q1732">
        <v>13</v>
      </c>
      <c r="R1732">
        <v>18</v>
      </c>
      <c r="S1732">
        <v>10</v>
      </c>
      <c r="T1732">
        <v>6</v>
      </c>
      <c r="U1732">
        <v>0</v>
      </c>
      <c r="V1732">
        <v>1</v>
      </c>
      <c r="W1732">
        <v>0</v>
      </c>
    </row>
    <row r="1733" spans="1:23" x14ac:dyDescent="0.2">
      <c r="A1733" t="s">
        <v>3532</v>
      </c>
      <c r="B1733" t="s">
        <v>3532</v>
      </c>
      <c r="C1733">
        <v>6</v>
      </c>
      <c r="D1733">
        <v>614</v>
      </c>
      <c r="E1733" t="s">
        <v>3384</v>
      </c>
      <c r="F1733">
        <v>6</v>
      </c>
      <c r="G1733">
        <v>614</v>
      </c>
      <c r="H1733" t="s">
        <v>3384</v>
      </c>
      <c r="I1733" t="s">
        <v>3533</v>
      </c>
      <c r="J1733">
        <v>251</v>
      </c>
      <c r="K1733">
        <v>191</v>
      </c>
      <c r="L1733">
        <v>3</v>
      </c>
      <c r="M1733">
        <v>188</v>
      </c>
      <c r="N1733">
        <v>30</v>
      </c>
      <c r="O1733">
        <v>74</v>
      </c>
      <c r="P1733">
        <v>52</v>
      </c>
      <c r="Q1733">
        <v>6</v>
      </c>
      <c r="R1733">
        <v>9</v>
      </c>
      <c r="S1733">
        <v>10</v>
      </c>
      <c r="T1733">
        <v>4</v>
      </c>
      <c r="U1733">
        <v>0</v>
      </c>
      <c r="V1733">
        <v>3</v>
      </c>
      <c r="W1733">
        <v>0</v>
      </c>
    </row>
    <row r="1734" spans="1:23" x14ac:dyDescent="0.2">
      <c r="A1734" t="s">
        <v>3534</v>
      </c>
      <c r="B1734" t="s">
        <v>3534</v>
      </c>
      <c r="C1734">
        <v>6</v>
      </c>
      <c r="D1734">
        <v>614</v>
      </c>
      <c r="E1734" t="s">
        <v>3384</v>
      </c>
      <c r="F1734">
        <v>6</v>
      </c>
      <c r="G1734">
        <v>614</v>
      </c>
      <c r="H1734" t="s">
        <v>3384</v>
      </c>
      <c r="I1734" t="s">
        <v>3535</v>
      </c>
      <c r="J1734">
        <v>273</v>
      </c>
      <c r="K1734">
        <v>202</v>
      </c>
      <c r="L1734">
        <v>5</v>
      </c>
      <c r="M1734">
        <v>197</v>
      </c>
      <c r="N1734">
        <v>29</v>
      </c>
      <c r="O1734">
        <v>75</v>
      </c>
      <c r="P1734">
        <v>48</v>
      </c>
      <c r="Q1734">
        <v>17</v>
      </c>
      <c r="R1734">
        <v>11</v>
      </c>
      <c r="S1734">
        <v>13</v>
      </c>
      <c r="T1734">
        <v>4</v>
      </c>
      <c r="U1734">
        <v>0</v>
      </c>
      <c r="V1734">
        <v>0</v>
      </c>
      <c r="W1734">
        <v>0</v>
      </c>
    </row>
    <row r="1735" spans="1:23" x14ac:dyDescent="0.2">
      <c r="A1735" t="s">
        <v>3536</v>
      </c>
      <c r="B1735" t="s">
        <v>3536</v>
      </c>
      <c r="C1735">
        <v>6</v>
      </c>
      <c r="D1735">
        <v>614</v>
      </c>
      <c r="E1735" t="s">
        <v>3384</v>
      </c>
      <c r="F1735">
        <v>6</v>
      </c>
      <c r="G1735">
        <v>614</v>
      </c>
      <c r="H1735" t="s">
        <v>3384</v>
      </c>
      <c r="I1735" t="s">
        <v>3537</v>
      </c>
      <c r="J1735">
        <v>869</v>
      </c>
      <c r="K1735">
        <v>575</v>
      </c>
      <c r="L1735">
        <v>8</v>
      </c>
      <c r="M1735">
        <v>567</v>
      </c>
      <c r="N1735">
        <v>73</v>
      </c>
      <c r="O1735">
        <v>186</v>
      </c>
      <c r="P1735">
        <v>125</v>
      </c>
      <c r="Q1735">
        <v>69</v>
      </c>
      <c r="R1735">
        <v>34</v>
      </c>
      <c r="S1735">
        <v>49</v>
      </c>
      <c r="T1735">
        <v>21</v>
      </c>
      <c r="U1735">
        <v>7</v>
      </c>
      <c r="V1735">
        <v>2</v>
      </c>
      <c r="W1735">
        <v>1</v>
      </c>
    </row>
    <row r="1736" spans="1:23" x14ac:dyDescent="0.2">
      <c r="A1736" t="s">
        <v>3538</v>
      </c>
      <c r="B1736" t="s">
        <v>3538</v>
      </c>
      <c r="C1736">
        <v>6</v>
      </c>
      <c r="D1736">
        <v>614</v>
      </c>
      <c r="E1736" t="s">
        <v>3384</v>
      </c>
      <c r="F1736">
        <v>6</v>
      </c>
      <c r="G1736">
        <v>614</v>
      </c>
      <c r="H1736" t="s">
        <v>3384</v>
      </c>
      <c r="I1736" t="s">
        <v>3539</v>
      </c>
      <c r="J1736">
        <v>1117</v>
      </c>
      <c r="K1736">
        <v>753</v>
      </c>
      <c r="L1736">
        <v>16</v>
      </c>
      <c r="M1736">
        <v>737</v>
      </c>
      <c r="N1736">
        <v>188</v>
      </c>
      <c r="O1736">
        <v>199</v>
      </c>
      <c r="P1736">
        <v>163</v>
      </c>
      <c r="Q1736">
        <v>51</v>
      </c>
      <c r="R1736">
        <v>55</v>
      </c>
      <c r="S1736">
        <v>53</v>
      </c>
      <c r="T1736">
        <v>18</v>
      </c>
      <c r="U1736">
        <v>3</v>
      </c>
      <c r="V1736">
        <v>6</v>
      </c>
      <c r="W1736">
        <v>1</v>
      </c>
    </row>
    <row r="1737" spans="1:23" x14ac:dyDescent="0.2">
      <c r="A1737" t="s">
        <v>3540</v>
      </c>
      <c r="B1737" t="s">
        <v>3540</v>
      </c>
      <c r="C1737">
        <v>6</v>
      </c>
      <c r="D1737">
        <v>614</v>
      </c>
      <c r="E1737" t="s">
        <v>3384</v>
      </c>
      <c r="F1737">
        <v>6</v>
      </c>
      <c r="G1737">
        <v>614</v>
      </c>
      <c r="H1737" t="s">
        <v>3384</v>
      </c>
      <c r="I1737" t="s">
        <v>3541</v>
      </c>
      <c r="J1737">
        <v>792</v>
      </c>
      <c r="K1737">
        <v>581</v>
      </c>
      <c r="L1737">
        <v>8</v>
      </c>
      <c r="M1737">
        <v>573</v>
      </c>
      <c r="N1737">
        <v>188</v>
      </c>
      <c r="O1737">
        <v>97</v>
      </c>
      <c r="P1737">
        <v>133</v>
      </c>
      <c r="Q1737">
        <v>61</v>
      </c>
      <c r="R1737">
        <v>38</v>
      </c>
      <c r="S1737">
        <v>45</v>
      </c>
      <c r="T1737">
        <v>8</v>
      </c>
      <c r="U1737">
        <v>2</v>
      </c>
      <c r="V1737">
        <v>1</v>
      </c>
      <c r="W1737">
        <v>0</v>
      </c>
    </row>
    <row r="1738" spans="1:23" x14ac:dyDescent="0.2">
      <c r="A1738" t="s">
        <v>3542</v>
      </c>
      <c r="B1738" t="s">
        <v>3542</v>
      </c>
      <c r="C1738">
        <v>6</v>
      </c>
      <c r="D1738">
        <v>614</v>
      </c>
      <c r="E1738" t="s">
        <v>3384</v>
      </c>
      <c r="F1738">
        <v>6</v>
      </c>
      <c r="G1738">
        <v>614</v>
      </c>
      <c r="H1738" t="s">
        <v>3384</v>
      </c>
      <c r="I1738" t="s">
        <v>3543</v>
      </c>
      <c r="J1738">
        <v>1851</v>
      </c>
      <c r="K1738">
        <v>1121</v>
      </c>
      <c r="L1738">
        <v>13</v>
      </c>
      <c r="M1738">
        <v>1108</v>
      </c>
      <c r="N1738">
        <v>182</v>
      </c>
      <c r="O1738">
        <v>406</v>
      </c>
      <c r="P1738">
        <v>225</v>
      </c>
      <c r="Q1738">
        <v>66</v>
      </c>
      <c r="R1738">
        <v>91</v>
      </c>
      <c r="S1738">
        <v>77</v>
      </c>
      <c r="T1738">
        <v>44</v>
      </c>
      <c r="U1738">
        <v>5</v>
      </c>
      <c r="V1738">
        <v>12</v>
      </c>
      <c r="W1738">
        <v>0</v>
      </c>
    </row>
    <row r="1739" spans="1:23" x14ac:dyDescent="0.2">
      <c r="A1739" t="s">
        <v>3544</v>
      </c>
      <c r="B1739" t="s">
        <v>3544</v>
      </c>
      <c r="C1739">
        <v>6</v>
      </c>
      <c r="D1739">
        <v>614</v>
      </c>
      <c r="E1739" t="s">
        <v>3384</v>
      </c>
      <c r="F1739">
        <v>6</v>
      </c>
      <c r="G1739">
        <v>614</v>
      </c>
      <c r="H1739" t="s">
        <v>3384</v>
      </c>
      <c r="I1739" t="s">
        <v>3545</v>
      </c>
      <c r="J1739">
        <v>1487</v>
      </c>
      <c r="K1739">
        <v>1021</v>
      </c>
      <c r="L1739">
        <v>8</v>
      </c>
      <c r="M1739">
        <v>1013</v>
      </c>
      <c r="N1739">
        <v>252</v>
      </c>
      <c r="O1739">
        <v>148</v>
      </c>
      <c r="P1739">
        <v>276</v>
      </c>
      <c r="Q1739">
        <v>94</v>
      </c>
      <c r="R1739">
        <v>88</v>
      </c>
      <c r="S1739">
        <v>103</v>
      </c>
      <c r="T1739">
        <v>37</v>
      </c>
      <c r="U1739">
        <v>7</v>
      </c>
      <c r="V1739">
        <v>7</v>
      </c>
      <c r="W1739">
        <v>1</v>
      </c>
    </row>
    <row r="1740" spans="1:23" x14ac:dyDescent="0.2">
      <c r="A1740" t="s">
        <v>3546</v>
      </c>
      <c r="B1740" t="s">
        <v>3546</v>
      </c>
      <c r="C1740">
        <v>6</v>
      </c>
      <c r="D1740">
        <v>614</v>
      </c>
      <c r="E1740" t="s">
        <v>3384</v>
      </c>
      <c r="F1740">
        <v>6</v>
      </c>
      <c r="G1740">
        <v>614</v>
      </c>
      <c r="H1740" t="s">
        <v>3384</v>
      </c>
      <c r="I1740" t="s">
        <v>3547</v>
      </c>
      <c r="J1740">
        <v>496</v>
      </c>
      <c r="K1740">
        <v>371</v>
      </c>
      <c r="L1740">
        <v>5</v>
      </c>
      <c r="M1740">
        <v>366</v>
      </c>
      <c r="N1740">
        <v>80</v>
      </c>
      <c r="O1740">
        <v>104</v>
      </c>
      <c r="P1740">
        <v>96</v>
      </c>
      <c r="Q1740">
        <v>26</v>
      </c>
      <c r="R1740">
        <v>8</v>
      </c>
      <c r="S1740">
        <v>41</v>
      </c>
      <c r="T1740">
        <v>6</v>
      </c>
      <c r="U1740">
        <v>3</v>
      </c>
      <c r="V1740">
        <v>1</v>
      </c>
      <c r="W1740">
        <v>1</v>
      </c>
    </row>
    <row r="1741" spans="1:23" x14ac:dyDescent="0.2">
      <c r="A1741" t="s">
        <v>3548</v>
      </c>
      <c r="B1741" t="s">
        <v>3548</v>
      </c>
      <c r="C1741">
        <v>6</v>
      </c>
      <c r="D1741">
        <v>614</v>
      </c>
      <c r="E1741" t="s">
        <v>3384</v>
      </c>
      <c r="F1741">
        <v>6</v>
      </c>
      <c r="G1741">
        <v>614</v>
      </c>
      <c r="H1741" t="s">
        <v>3384</v>
      </c>
      <c r="I1741" t="s">
        <v>3549</v>
      </c>
      <c r="J1741">
        <v>843</v>
      </c>
      <c r="K1741">
        <v>572</v>
      </c>
      <c r="L1741">
        <v>2</v>
      </c>
      <c r="M1741">
        <v>570</v>
      </c>
      <c r="N1741">
        <v>123</v>
      </c>
      <c r="O1741">
        <v>189</v>
      </c>
      <c r="P1741">
        <v>124</v>
      </c>
      <c r="Q1741">
        <v>19</v>
      </c>
      <c r="R1741">
        <v>41</v>
      </c>
      <c r="S1741">
        <v>53</v>
      </c>
      <c r="T1741">
        <v>18</v>
      </c>
      <c r="U1741">
        <v>0</v>
      </c>
      <c r="V1741">
        <v>3</v>
      </c>
      <c r="W1741">
        <v>0</v>
      </c>
    </row>
    <row r="1742" spans="1:23" x14ac:dyDescent="0.2">
      <c r="A1742" t="s">
        <v>3550</v>
      </c>
      <c r="B1742" t="s">
        <v>3550</v>
      </c>
      <c r="C1742">
        <v>6</v>
      </c>
      <c r="D1742">
        <v>614</v>
      </c>
      <c r="E1742" t="s">
        <v>3384</v>
      </c>
      <c r="F1742">
        <v>6</v>
      </c>
      <c r="G1742">
        <v>614</v>
      </c>
      <c r="H1742" t="s">
        <v>3384</v>
      </c>
      <c r="I1742" t="s">
        <v>3551</v>
      </c>
      <c r="J1742">
        <v>660</v>
      </c>
      <c r="K1742">
        <v>471</v>
      </c>
      <c r="L1742">
        <v>5</v>
      </c>
      <c r="M1742">
        <v>466</v>
      </c>
      <c r="N1742">
        <v>67</v>
      </c>
      <c r="O1742">
        <v>185</v>
      </c>
      <c r="P1742">
        <v>110</v>
      </c>
      <c r="Q1742">
        <v>28</v>
      </c>
      <c r="R1742">
        <v>20</v>
      </c>
      <c r="S1742">
        <v>42</v>
      </c>
      <c r="T1742">
        <v>8</v>
      </c>
      <c r="U1742">
        <v>3</v>
      </c>
      <c r="V1742">
        <v>2</v>
      </c>
      <c r="W1742">
        <v>1</v>
      </c>
    </row>
    <row r="1743" spans="1:23" x14ac:dyDescent="0.2">
      <c r="A1743" t="s">
        <v>3552</v>
      </c>
      <c r="B1743" t="s">
        <v>3552</v>
      </c>
      <c r="C1743">
        <v>6</v>
      </c>
      <c r="D1743">
        <v>614</v>
      </c>
      <c r="E1743" t="s">
        <v>3384</v>
      </c>
      <c r="F1743">
        <v>6</v>
      </c>
      <c r="G1743">
        <v>614</v>
      </c>
      <c r="H1743" t="s">
        <v>3384</v>
      </c>
      <c r="I1743" t="s">
        <v>3553</v>
      </c>
      <c r="J1743">
        <v>261</v>
      </c>
      <c r="K1743">
        <v>192</v>
      </c>
      <c r="L1743">
        <v>4</v>
      </c>
      <c r="M1743">
        <v>188</v>
      </c>
      <c r="N1743">
        <v>23</v>
      </c>
      <c r="O1743">
        <v>57</v>
      </c>
      <c r="P1743">
        <v>55</v>
      </c>
      <c r="Q1743">
        <v>13</v>
      </c>
      <c r="R1743">
        <v>9</v>
      </c>
      <c r="S1743">
        <v>26</v>
      </c>
      <c r="T1743">
        <v>4</v>
      </c>
      <c r="U1743">
        <v>1</v>
      </c>
      <c r="V1743">
        <v>0</v>
      </c>
      <c r="W1743">
        <v>0</v>
      </c>
    </row>
    <row r="1744" spans="1:23" x14ac:dyDescent="0.2">
      <c r="A1744" t="s">
        <v>3554</v>
      </c>
      <c r="B1744" t="s">
        <v>3554</v>
      </c>
      <c r="C1744">
        <v>6</v>
      </c>
      <c r="D1744">
        <v>614</v>
      </c>
      <c r="E1744" t="s">
        <v>3384</v>
      </c>
      <c r="F1744">
        <v>6</v>
      </c>
      <c r="G1744">
        <v>614</v>
      </c>
      <c r="H1744" t="s">
        <v>3384</v>
      </c>
      <c r="I1744" t="s">
        <v>3555</v>
      </c>
      <c r="J1744">
        <v>623</v>
      </c>
      <c r="K1744">
        <v>478</v>
      </c>
      <c r="L1744">
        <v>7</v>
      </c>
      <c r="M1744">
        <v>471</v>
      </c>
      <c r="N1744">
        <v>108</v>
      </c>
      <c r="O1744">
        <v>106</v>
      </c>
      <c r="P1744">
        <v>142</v>
      </c>
      <c r="Q1744">
        <v>47</v>
      </c>
      <c r="R1744">
        <v>25</v>
      </c>
      <c r="S1744">
        <v>28</v>
      </c>
      <c r="T1744">
        <v>12</v>
      </c>
      <c r="U1744">
        <v>3</v>
      </c>
      <c r="V1744">
        <v>0</v>
      </c>
      <c r="W1744">
        <v>0</v>
      </c>
    </row>
    <row r="1745" spans="1:23" x14ac:dyDescent="0.2">
      <c r="A1745" t="s">
        <v>3556</v>
      </c>
      <c r="B1745" t="s">
        <v>3556</v>
      </c>
      <c r="C1745">
        <v>6</v>
      </c>
      <c r="D1745">
        <v>614</v>
      </c>
      <c r="E1745" t="s">
        <v>3384</v>
      </c>
      <c r="F1745">
        <v>6</v>
      </c>
      <c r="G1745">
        <v>614</v>
      </c>
      <c r="H1745" t="s">
        <v>3384</v>
      </c>
      <c r="I1745" t="s">
        <v>3557</v>
      </c>
      <c r="J1745">
        <v>854</v>
      </c>
      <c r="K1745">
        <v>641</v>
      </c>
      <c r="L1745">
        <v>13</v>
      </c>
      <c r="M1745">
        <v>628</v>
      </c>
      <c r="N1745">
        <v>131</v>
      </c>
      <c r="O1745">
        <v>221</v>
      </c>
      <c r="P1745">
        <v>152</v>
      </c>
      <c r="Q1745">
        <v>20</v>
      </c>
      <c r="R1745">
        <v>33</v>
      </c>
      <c r="S1745">
        <v>55</v>
      </c>
      <c r="T1745">
        <v>14</v>
      </c>
      <c r="U1745">
        <v>0</v>
      </c>
      <c r="V1745">
        <v>1</v>
      </c>
      <c r="W1745">
        <v>1</v>
      </c>
    </row>
    <row r="1746" spans="1:23" x14ac:dyDescent="0.2">
      <c r="A1746" t="s">
        <v>3558</v>
      </c>
      <c r="B1746" t="s">
        <v>3558</v>
      </c>
      <c r="C1746">
        <v>6</v>
      </c>
      <c r="D1746">
        <v>614</v>
      </c>
      <c r="E1746" t="s">
        <v>3384</v>
      </c>
      <c r="F1746">
        <v>6</v>
      </c>
      <c r="G1746">
        <v>614</v>
      </c>
      <c r="H1746" t="s">
        <v>3384</v>
      </c>
      <c r="I1746" t="s">
        <v>3559</v>
      </c>
      <c r="J1746">
        <v>124</v>
      </c>
      <c r="K1746">
        <v>89</v>
      </c>
      <c r="L1746">
        <v>2</v>
      </c>
      <c r="M1746">
        <v>87</v>
      </c>
      <c r="N1746">
        <v>11</v>
      </c>
      <c r="O1746">
        <v>40</v>
      </c>
      <c r="P1746">
        <v>25</v>
      </c>
      <c r="Q1746">
        <v>3</v>
      </c>
      <c r="R1746">
        <v>2</v>
      </c>
      <c r="S1746">
        <v>4</v>
      </c>
      <c r="T1746">
        <v>1</v>
      </c>
      <c r="U1746">
        <v>1</v>
      </c>
      <c r="V1746">
        <v>0</v>
      </c>
      <c r="W1746">
        <v>0</v>
      </c>
    </row>
    <row r="1747" spans="1:23" x14ac:dyDescent="0.2">
      <c r="A1747" t="s">
        <v>3560</v>
      </c>
      <c r="B1747" t="s">
        <v>3560</v>
      </c>
      <c r="C1747">
        <v>6</v>
      </c>
      <c r="D1747">
        <v>614</v>
      </c>
      <c r="E1747" t="s">
        <v>3384</v>
      </c>
      <c r="F1747">
        <v>6</v>
      </c>
      <c r="G1747">
        <v>614</v>
      </c>
      <c r="H1747" t="s">
        <v>3384</v>
      </c>
      <c r="I1747" t="s">
        <v>3561</v>
      </c>
      <c r="J1747">
        <v>474</v>
      </c>
      <c r="K1747">
        <v>353</v>
      </c>
      <c r="L1747">
        <v>12</v>
      </c>
      <c r="M1747">
        <v>341</v>
      </c>
      <c r="N1747">
        <v>89</v>
      </c>
      <c r="O1747">
        <v>91</v>
      </c>
      <c r="P1747">
        <v>80</v>
      </c>
      <c r="Q1747">
        <v>26</v>
      </c>
      <c r="R1747">
        <v>15</v>
      </c>
      <c r="S1747">
        <v>26</v>
      </c>
      <c r="T1747">
        <v>7</v>
      </c>
      <c r="U1747">
        <v>6</v>
      </c>
      <c r="V1747">
        <v>0</v>
      </c>
      <c r="W1747">
        <v>1</v>
      </c>
    </row>
    <row r="1748" spans="1:23" x14ac:dyDescent="0.2">
      <c r="A1748" t="s">
        <v>3562</v>
      </c>
      <c r="B1748" t="s">
        <v>3562</v>
      </c>
      <c r="C1748">
        <v>6</v>
      </c>
      <c r="D1748">
        <v>614</v>
      </c>
      <c r="E1748" t="s">
        <v>3384</v>
      </c>
      <c r="F1748">
        <v>6</v>
      </c>
      <c r="G1748">
        <v>614</v>
      </c>
      <c r="H1748" t="s">
        <v>3384</v>
      </c>
      <c r="I1748" t="s">
        <v>3563</v>
      </c>
      <c r="J1748">
        <v>1078</v>
      </c>
      <c r="K1748">
        <v>676</v>
      </c>
      <c r="L1748">
        <v>5</v>
      </c>
      <c r="M1748">
        <v>671</v>
      </c>
      <c r="N1748">
        <v>152</v>
      </c>
      <c r="O1748">
        <v>248</v>
      </c>
      <c r="P1748">
        <v>130</v>
      </c>
      <c r="Q1748">
        <v>32</v>
      </c>
      <c r="R1748">
        <v>31</v>
      </c>
      <c r="S1748">
        <v>57</v>
      </c>
      <c r="T1748">
        <v>16</v>
      </c>
      <c r="U1748">
        <v>4</v>
      </c>
      <c r="V1748">
        <v>1</v>
      </c>
      <c r="W1748">
        <v>0</v>
      </c>
    </row>
    <row r="1749" spans="1:23" x14ac:dyDescent="0.2">
      <c r="A1749" t="s">
        <v>3564</v>
      </c>
      <c r="B1749" t="s">
        <v>3564</v>
      </c>
      <c r="C1749">
        <v>6</v>
      </c>
      <c r="D1749">
        <v>614</v>
      </c>
      <c r="E1749" t="s">
        <v>3384</v>
      </c>
      <c r="F1749">
        <v>6</v>
      </c>
      <c r="G1749">
        <v>614</v>
      </c>
      <c r="H1749" t="s">
        <v>3384</v>
      </c>
      <c r="I1749" t="s">
        <v>3565</v>
      </c>
      <c r="J1749">
        <v>1185</v>
      </c>
      <c r="K1749">
        <v>772</v>
      </c>
      <c r="L1749">
        <v>4</v>
      </c>
      <c r="M1749">
        <v>768</v>
      </c>
      <c r="N1749">
        <v>225</v>
      </c>
      <c r="O1749">
        <v>152</v>
      </c>
      <c r="P1749">
        <v>176</v>
      </c>
      <c r="Q1749">
        <v>62</v>
      </c>
      <c r="R1749">
        <v>60</v>
      </c>
      <c r="S1749">
        <v>74</v>
      </c>
      <c r="T1749">
        <v>12</v>
      </c>
      <c r="U1749">
        <v>2</v>
      </c>
      <c r="V1749">
        <v>4</v>
      </c>
      <c r="W1749">
        <v>1</v>
      </c>
    </row>
    <row r="1750" spans="1:23" x14ac:dyDescent="0.2">
      <c r="A1750" t="s">
        <v>3566</v>
      </c>
      <c r="B1750" t="s">
        <v>3566</v>
      </c>
      <c r="C1750">
        <v>6</v>
      </c>
      <c r="D1750">
        <v>614</v>
      </c>
      <c r="E1750" t="s">
        <v>3384</v>
      </c>
      <c r="F1750">
        <v>6</v>
      </c>
      <c r="G1750">
        <v>614</v>
      </c>
      <c r="H1750" t="s">
        <v>3384</v>
      </c>
      <c r="I1750" t="s">
        <v>3567</v>
      </c>
      <c r="J1750">
        <v>516</v>
      </c>
      <c r="K1750">
        <v>374</v>
      </c>
      <c r="L1750">
        <v>2</v>
      </c>
      <c r="M1750">
        <v>372</v>
      </c>
      <c r="N1750">
        <v>69</v>
      </c>
      <c r="O1750">
        <v>82</v>
      </c>
      <c r="P1750">
        <v>135</v>
      </c>
      <c r="Q1750">
        <v>26</v>
      </c>
      <c r="R1750">
        <v>22</v>
      </c>
      <c r="S1750">
        <v>25</v>
      </c>
      <c r="T1750">
        <v>7</v>
      </c>
      <c r="U1750">
        <v>3</v>
      </c>
      <c r="V1750">
        <v>1</v>
      </c>
      <c r="W1750">
        <v>2</v>
      </c>
    </row>
    <row r="1751" spans="1:23" x14ac:dyDescent="0.2">
      <c r="A1751" t="s">
        <v>3568</v>
      </c>
      <c r="B1751" t="s">
        <v>3568</v>
      </c>
      <c r="C1751">
        <v>6</v>
      </c>
      <c r="D1751">
        <v>614</v>
      </c>
      <c r="E1751" t="s">
        <v>3384</v>
      </c>
      <c r="F1751">
        <v>6</v>
      </c>
      <c r="G1751">
        <v>614</v>
      </c>
      <c r="H1751" t="s">
        <v>3384</v>
      </c>
      <c r="I1751" t="s">
        <v>3569</v>
      </c>
      <c r="J1751">
        <v>778</v>
      </c>
      <c r="K1751">
        <v>555</v>
      </c>
      <c r="L1751">
        <v>12</v>
      </c>
      <c r="M1751">
        <v>543</v>
      </c>
      <c r="N1751">
        <v>79</v>
      </c>
      <c r="O1751">
        <v>135</v>
      </c>
      <c r="P1751">
        <v>176</v>
      </c>
      <c r="Q1751">
        <v>61</v>
      </c>
      <c r="R1751">
        <v>25</v>
      </c>
      <c r="S1751">
        <v>55</v>
      </c>
      <c r="T1751">
        <v>5</v>
      </c>
      <c r="U1751">
        <v>5</v>
      </c>
      <c r="V1751">
        <v>1</v>
      </c>
      <c r="W1751">
        <v>1</v>
      </c>
    </row>
    <row r="1752" spans="1:23" x14ac:dyDescent="0.2">
      <c r="A1752" t="s">
        <v>3570</v>
      </c>
      <c r="B1752" t="s">
        <v>3570</v>
      </c>
      <c r="C1752">
        <v>6</v>
      </c>
      <c r="D1752">
        <v>614</v>
      </c>
      <c r="E1752" t="s">
        <v>3384</v>
      </c>
      <c r="F1752">
        <v>6</v>
      </c>
      <c r="G1752">
        <v>614</v>
      </c>
      <c r="H1752" t="s">
        <v>3384</v>
      </c>
      <c r="I1752" t="s">
        <v>3571</v>
      </c>
      <c r="J1752">
        <v>1732</v>
      </c>
      <c r="K1752">
        <v>1193</v>
      </c>
      <c r="L1752">
        <v>15</v>
      </c>
      <c r="M1752">
        <v>1178</v>
      </c>
      <c r="N1752">
        <v>356</v>
      </c>
      <c r="O1752">
        <v>299</v>
      </c>
      <c r="P1752">
        <v>291</v>
      </c>
      <c r="Q1752">
        <v>62</v>
      </c>
      <c r="R1752">
        <v>49</v>
      </c>
      <c r="S1752">
        <v>74</v>
      </c>
      <c r="T1752">
        <v>33</v>
      </c>
      <c r="U1752">
        <v>7</v>
      </c>
      <c r="V1752">
        <v>2</v>
      </c>
      <c r="W1752">
        <v>5</v>
      </c>
    </row>
    <row r="1753" spans="1:23" x14ac:dyDescent="0.2">
      <c r="A1753" t="s">
        <v>3572</v>
      </c>
      <c r="B1753" t="s">
        <v>3572</v>
      </c>
      <c r="C1753">
        <v>6</v>
      </c>
      <c r="D1753">
        <v>614</v>
      </c>
      <c r="E1753" t="s">
        <v>3384</v>
      </c>
      <c r="F1753">
        <v>6</v>
      </c>
      <c r="G1753">
        <v>614</v>
      </c>
      <c r="H1753" t="s">
        <v>3384</v>
      </c>
      <c r="I1753" t="s">
        <v>3573</v>
      </c>
      <c r="J1753">
        <v>1273</v>
      </c>
      <c r="K1753">
        <v>845</v>
      </c>
      <c r="L1753">
        <v>8</v>
      </c>
      <c r="M1753">
        <v>837</v>
      </c>
      <c r="N1753">
        <v>223</v>
      </c>
      <c r="O1753">
        <v>171</v>
      </c>
      <c r="P1753">
        <v>203</v>
      </c>
      <c r="Q1753">
        <v>65</v>
      </c>
      <c r="R1753">
        <v>67</v>
      </c>
      <c r="S1753">
        <v>77</v>
      </c>
      <c r="T1753">
        <v>18</v>
      </c>
      <c r="U1753">
        <v>5</v>
      </c>
      <c r="V1753">
        <v>5</v>
      </c>
      <c r="W1753">
        <v>3</v>
      </c>
    </row>
    <row r="1754" spans="1:23" x14ac:dyDescent="0.2">
      <c r="A1754" t="s">
        <v>3574</v>
      </c>
      <c r="B1754" t="s">
        <v>3574</v>
      </c>
      <c r="C1754">
        <v>6</v>
      </c>
      <c r="D1754">
        <v>614</v>
      </c>
      <c r="E1754" t="s">
        <v>3384</v>
      </c>
      <c r="F1754">
        <v>6</v>
      </c>
      <c r="G1754">
        <v>614</v>
      </c>
      <c r="H1754" t="s">
        <v>3384</v>
      </c>
      <c r="I1754" t="s">
        <v>3575</v>
      </c>
      <c r="J1754">
        <v>840</v>
      </c>
      <c r="K1754">
        <v>565</v>
      </c>
      <c r="L1754">
        <v>6</v>
      </c>
      <c r="M1754">
        <v>559</v>
      </c>
      <c r="N1754">
        <v>127</v>
      </c>
      <c r="O1754">
        <v>164</v>
      </c>
      <c r="P1754">
        <v>133</v>
      </c>
      <c r="Q1754">
        <v>32</v>
      </c>
      <c r="R1754">
        <v>24</v>
      </c>
      <c r="S1754">
        <v>50</v>
      </c>
      <c r="T1754">
        <v>21</v>
      </c>
      <c r="U1754">
        <v>5</v>
      </c>
      <c r="V1754">
        <v>1</v>
      </c>
      <c r="W1754">
        <v>2</v>
      </c>
    </row>
    <row r="1755" spans="1:23" x14ac:dyDescent="0.2">
      <c r="A1755" t="s">
        <v>3576</v>
      </c>
      <c r="B1755" t="s">
        <v>3576</v>
      </c>
      <c r="C1755">
        <v>6</v>
      </c>
      <c r="D1755">
        <v>614</v>
      </c>
      <c r="E1755" t="s">
        <v>3384</v>
      </c>
      <c r="F1755">
        <v>6</v>
      </c>
      <c r="G1755">
        <v>614</v>
      </c>
      <c r="H1755" t="s">
        <v>3384</v>
      </c>
      <c r="I1755" t="s">
        <v>3577</v>
      </c>
      <c r="J1755">
        <v>345</v>
      </c>
      <c r="K1755">
        <v>259</v>
      </c>
      <c r="L1755">
        <v>2</v>
      </c>
      <c r="M1755">
        <v>257</v>
      </c>
      <c r="N1755">
        <v>23</v>
      </c>
      <c r="O1755">
        <v>128</v>
      </c>
      <c r="P1755">
        <v>56</v>
      </c>
      <c r="Q1755">
        <v>17</v>
      </c>
      <c r="R1755">
        <v>8</v>
      </c>
      <c r="S1755">
        <v>17</v>
      </c>
      <c r="T1755">
        <v>6</v>
      </c>
      <c r="U1755">
        <v>0</v>
      </c>
      <c r="V1755">
        <v>1</v>
      </c>
      <c r="W1755">
        <v>1</v>
      </c>
    </row>
    <row r="1756" spans="1:23" x14ac:dyDescent="0.2">
      <c r="A1756" t="s">
        <v>3578</v>
      </c>
      <c r="B1756" t="s">
        <v>3578</v>
      </c>
      <c r="C1756">
        <v>6</v>
      </c>
      <c r="D1756">
        <v>614</v>
      </c>
      <c r="E1756" t="s">
        <v>3384</v>
      </c>
      <c r="F1756">
        <v>6</v>
      </c>
      <c r="G1756">
        <v>614</v>
      </c>
      <c r="H1756" t="s">
        <v>3384</v>
      </c>
      <c r="I1756" t="s">
        <v>3579</v>
      </c>
      <c r="J1756">
        <v>844</v>
      </c>
      <c r="K1756">
        <v>601</v>
      </c>
      <c r="L1756">
        <v>15</v>
      </c>
      <c r="M1756">
        <v>586</v>
      </c>
      <c r="N1756">
        <v>243</v>
      </c>
      <c r="O1756">
        <v>82</v>
      </c>
      <c r="P1756">
        <v>157</v>
      </c>
      <c r="Q1756">
        <v>32</v>
      </c>
      <c r="R1756">
        <v>16</v>
      </c>
      <c r="S1756">
        <v>44</v>
      </c>
      <c r="T1756">
        <v>7</v>
      </c>
      <c r="U1756">
        <v>5</v>
      </c>
      <c r="V1756">
        <v>0</v>
      </c>
      <c r="W1756">
        <v>0</v>
      </c>
    </row>
    <row r="1757" spans="1:23" x14ac:dyDescent="0.2">
      <c r="A1757" t="s">
        <v>3580</v>
      </c>
      <c r="B1757" t="s">
        <v>3580</v>
      </c>
      <c r="C1757">
        <v>6</v>
      </c>
      <c r="D1757">
        <v>614</v>
      </c>
      <c r="E1757" t="s">
        <v>3384</v>
      </c>
      <c r="F1757">
        <v>6</v>
      </c>
      <c r="G1757">
        <v>614</v>
      </c>
      <c r="H1757" t="s">
        <v>3384</v>
      </c>
      <c r="I1757" t="s">
        <v>3581</v>
      </c>
      <c r="J1757">
        <v>353</v>
      </c>
      <c r="K1757">
        <v>225</v>
      </c>
      <c r="L1757">
        <v>0</v>
      </c>
      <c r="M1757">
        <v>225</v>
      </c>
      <c r="N1757">
        <v>43</v>
      </c>
      <c r="O1757">
        <v>40</v>
      </c>
      <c r="P1757">
        <v>73</v>
      </c>
      <c r="Q1757">
        <v>20</v>
      </c>
      <c r="R1757">
        <v>20</v>
      </c>
      <c r="S1757">
        <v>18</v>
      </c>
      <c r="T1757">
        <v>8</v>
      </c>
      <c r="U1757">
        <v>1</v>
      </c>
      <c r="V1757">
        <v>2</v>
      </c>
      <c r="W1757">
        <v>0</v>
      </c>
    </row>
    <row r="1758" spans="1:23" x14ac:dyDescent="0.2">
      <c r="A1758" t="s">
        <v>3582</v>
      </c>
      <c r="B1758" t="s">
        <v>3582</v>
      </c>
      <c r="C1758">
        <v>6</v>
      </c>
      <c r="D1758">
        <v>614</v>
      </c>
      <c r="E1758" t="s">
        <v>3384</v>
      </c>
      <c r="F1758">
        <v>6</v>
      </c>
      <c r="G1758">
        <v>614</v>
      </c>
      <c r="H1758" t="s">
        <v>3384</v>
      </c>
      <c r="I1758" t="s">
        <v>3583</v>
      </c>
      <c r="J1758">
        <v>585</v>
      </c>
      <c r="K1758">
        <v>385</v>
      </c>
      <c r="L1758">
        <v>3</v>
      </c>
      <c r="M1758">
        <v>382</v>
      </c>
      <c r="N1758">
        <v>75</v>
      </c>
      <c r="O1758">
        <v>46</v>
      </c>
      <c r="P1758">
        <v>106</v>
      </c>
      <c r="Q1758">
        <v>57</v>
      </c>
      <c r="R1758">
        <v>28</v>
      </c>
      <c r="S1758">
        <v>38</v>
      </c>
      <c r="T1758">
        <v>25</v>
      </c>
      <c r="U1758">
        <v>6</v>
      </c>
      <c r="V1758">
        <v>1</v>
      </c>
      <c r="W1758">
        <v>0</v>
      </c>
    </row>
    <row r="1759" spans="1:23" x14ac:dyDescent="0.2">
      <c r="A1759" t="s">
        <v>3584</v>
      </c>
      <c r="B1759" t="s">
        <v>3584</v>
      </c>
      <c r="C1759">
        <v>6</v>
      </c>
      <c r="D1759">
        <v>614</v>
      </c>
      <c r="E1759" t="s">
        <v>3384</v>
      </c>
      <c r="F1759">
        <v>6</v>
      </c>
      <c r="G1759">
        <v>614</v>
      </c>
      <c r="H1759" t="s">
        <v>3384</v>
      </c>
      <c r="I1759" t="s">
        <v>3585</v>
      </c>
      <c r="J1759">
        <v>116</v>
      </c>
      <c r="K1759">
        <v>94</v>
      </c>
      <c r="L1759">
        <v>1</v>
      </c>
      <c r="M1759">
        <v>93</v>
      </c>
      <c r="N1759">
        <v>18</v>
      </c>
      <c r="O1759">
        <v>35</v>
      </c>
      <c r="P1759">
        <v>26</v>
      </c>
      <c r="Q1759">
        <v>4</v>
      </c>
      <c r="R1759">
        <v>1</v>
      </c>
      <c r="S1759">
        <v>7</v>
      </c>
      <c r="T1759">
        <v>2</v>
      </c>
      <c r="U1759">
        <v>0</v>
      </c>
      <c r="V1759">
        <v>0</v>
      </c>
      <c r="W1759">
        <v>0</v>
      </c>
    </row>
    <row r="1760" spans="1:23" x14ac:dyDescent="0.2">
      <c r="A1760" t="s">
        <v>3586</v>
      </c>
      <c r="B1760" t="s">
        <v>3586</v>
      </c>
      <c r="C1760">
        <v>6</v>
      </c>
      <c r="D1760">
        <v>614</v>
      </c>
      <c r="E1760" t="s">
        <v>3384</v>
      </c>
      <c r="F1760">
        <v>6</v>
      </c>
      <c r="G1760">
        <v>614</v>
      </c>
      <c r="H1760" t="s">
        <v>3384</v>
      </c>
      <c r="I1760" t="s">
        <v>3587</v>
      </c>
      <c r="J1760">
        <v>719</v>
      </c>
      <c r="K1760">
        <v>528</v>
      </c>
      <c r="L1760">
        <v>4</v>
      </c>
      <c r="M1760">
        <v>524</v>
      </c>
      <c r="N1760">
        <v>84</v>
      </c>
      <c r="O1760">
        <v>180</v>
      </c>
      <c r="P1760">
        <v>118</v>
      </c>
      <c r="Q1760">
        <v>31</v>
      </c>
      <c r="R1760">
        <v>25</v>
      </c>
      <c r="S1760">
        <v>76</v>
      </c>
      <c r="T1760">
        <v>7</v>
      </c>
      <c r="U1760">
        <v>2</v>
      </c>
      <c r="V1760">
        <v>1</v>
      </c>
      <c r="W1760">
        <v>0</v>
      </c>
    </row>
    <row r="1761" spans="1:23" x14ac:dyDescent="0.2">
      <c r="A1761" t="s">
        <v>3588</v>
      </c>
      <c r="B1761" t="s">
        <v>3588</v>
      </c>
      <c r="C1761">
        <v>6</v>
      </c>
      <c r="D1761">
        <v>614</v>
      </c>
      <c r="E1761" t="s">
        <v>3384</v>
      </c>
      <c r="F1761">
        <v>6</v>
      </c>
      <c r="G1761">
        <v>614</v>
      </c>
      <c r="H1761" t="s">
        <v>3384</v>
      </c>
      <c r="I1761" t="s">
        <v>3589</v>
      </c>
      <c r="J1761">
        <v>189</v>
      </c>
      <c r="K1761">
        <v>123</v>
      </c>
      <c r="L1761">
        <v>2</v>
      </c>
      <c r="M1761">
        <v>121</v>
      </c>
      <c r="N1761">
        <v>27</v>
      </c>
      <c r="O1761">
        <v>49</v>
      </c>
      <c r="P1761">
        <v>22</v>
      </c>
      <c r="Q1761">
        <v>9</v>
      </c>
      <c r="R1761">
        <v>0</v>
      </c>
      <c r="S1761">
        <v>8</v>
      </c>
      <c r="T1761">
        <v>6</v>
      </c>
      <c r="U1761">
        <v>0</v>
      </c>
      <c r="V1761">
        <v>0</v>
      </c>
      <c r="W1761">
        <v>0</v>
      </c>
    </row>
    <row r="1762" spans="1:23" x14ac:dyDescent="0.2">
      <c r="A1762" t="s">
        <v>3590</v>
      </c>
      <c r="B1762" t="s">
        <v>3590</v>
      </c>
      <c r="C1762">
        <v>6</v>
      </c>
      <c r="D1762">
        <v>614</v>
      </c>
      <c r="E1762" t="s">
        <v>3384</v>
      </c>
      <c r="F1762">
        <v>6</v>
      </c>
      <c r="G1762">
        <v>614</v>
      </c>
      <c r="H1762" t="s">
        <v>3384</v>
      </c>
      <c r="I1762" t="s">
        <v>3591</v>
      </c>
      <c r="J1762">
        <v>399</v>
      </c>
      <c r="K1762">
        <v>290</v>
      </c>
      <c r="L1762">
        <v>6</v>
      </c>
      <c r="M1762">
        <v>284</v>
      </c>
      <c r="N1762">
        <v>67</v>
      </c>
      <c r="O1762">
        <v>100</v>
      </c>
      <c r="P1762">
        <v>62</v>
      </c>
      <c r="Q1762">
        <v>19</v>
      </c>
      <c r="R1762">
        <v>18</v>
      </c>
      <c r="S1762">
        <v>12</v>
      </c>
      <c r="T1762">
        <v>2</v>
      </c>
      <c r="U1762">
        <v>1</v>
      </c>
      <c r="V1762">
        <v>2</v>
      </c>
      <c r="W1762">
        <v>1</v>
      </c>
    </row>
    <row r="1763" spans="1:23" x14ac:dyDescent="0.2">
      <c r="A1763" t="s">
        <v>3592</v>
      </c>
      <c r="B1763" t="s">
        <v>3592</v>
      </c>
      <c r="C1763">
        <v>6</v>
      </c>
      <c r="D1763">
        <v>614</v>
      </c>
      <c r="E1763" t="s">
        <v>3384</v>
      </c>
      <c r="F1763">
        <v>6</v>
      </c>
      <c r="G1763">
        <v>614</v>
      </c>
      <c r="H1763" t="s">
        <v>3384</v>
      </c>
      <c r="I1763" t="s">
        <v>3593</v>
      </c>
      <c r="J1763">
        <v>0</v>
      </c>
      <c r="K1763">
        <v>2372</v>
      </c>
      <c r="L1763">
        <v>36</v>
      </c>
      <c r="M1763">
        <v>2336</v>
      </c>
      <c r="N1763">
        <v>437</v>
      </c>
      <c r="O1763">
        <v>646</v>
      </c>
      <c r="P1763">
        <v>432</v>
      </c>
      <c r="Q1763">
        <v>150</v>
      </c>
      <c r="R1763">
        <v>299</v>
      </c>
      <c r="S1763">
        <v>244</v>
      </c>
      <c r="T1763">
        <v>78</v>
      </c>
      <c r="U1763">
        <v>30</v>
      </c>
      <c r="V1763">
        <v>14</v>
      </c>
      <c r="W1763">
        <v>6</v>
      </c>
    </row>
    <row r="1764" spans="1:23" x14ac:dyDescent="0.2">
      <c r="A1764" t="s">
        <v>3594</v>
      </c>
      <c r="B1764" t="s">
        <v>3594</v>
      </c>
      <c r="C1764">
        <v>6</v>
      </c>
      <c r="D1764">
        <v>616</v>
      </c>
      <c r="E1764" t="s">
        <v>3087</v>
      </c>
      <c r="F1764">
        <v>6</v>
      </c>
      <c r="G1764">
        <v>616</v>
      </c>
      <c r="H1764" t="s">
        <v>3087</v>
      </c>
      <c r="I1764" t="s">
        <v>3595</v>
      </c>
      <c r="J1764">
        <v>4395</v>
      </c>
      <c r="K1764">
        <v>2906</v>
      </c>
      <c r="L1764">
        <v>38</v>
      </c>
      <c r="M1764">
        <v>2868</v>
      </c>
      <c r="N1764">
        <v>978</v>
      </c>
      <c r="O1764">
        <v>250</v>
      </c>
      <c r="P1764">
        <v>849</v>
      </c>
      <c r="Q1764">
        <v>111</v>
      </c>
      <c r="R1764">
        <v>169</v>
      </c>
      <c r="S1764">
        <v>356</v>
      </c>
      <c r="T1764">
        <v>90</v>
      </c>
      <c r="U1764">
        <v>44</v>
      </c>
      <c r="V1764">
        <v>16</v>
      </c>
      <c r="W1764">
        <v>5</v>
      </c>
    </row>
    <row r="1765" spans="1:23" x14ac:dyDescent="0.2">
      <c r="A1765" t="s">
        <v>3596</v>
      </c>
      <c r="B1765" t="s">
        <v>3596</v>
      </c>
      <c r="C1765">
        <v>6</v>
      </c>
      <c r="D1765">
        <v>616</v>
      </c>
      <c r="E1765" t="s">
        <v>3087</v>
      </c>
      <c r="F1765">
        <v>6</v>
      </c>
      <c r="G1765">
        <v>616</v>
      </c>
      <c r="H1765" t="s">
        <v>3087</v>
      </c>
      <c r="I1765" t="s">
        <v>3597</v>
      </c>
      <c r="J1765">
        <v>1326</v>
      </c>
      <c r="K1765">
        <v>912</v>
      </c>
      <c r="L1765">
        <v>9</v>
      </c>
      <c r="M1765">
        <v>903</v>
      </c>
      <c r="N1765">
        <v>162</v>
      </c>
      <c r="O1765">
        <v>266</v>
      </c>
      <c r="P1765">
        <v>238</v>
      </c>
      <c r="Q1765">
        <v>58</v>
      </c>
      <c r="R1765">
        <v>35</v>
      </c>
      <c r="S1765">
        <v>119</v>
      </c>
      <c r="T1765">
        <v>11</v>
      </c>
      <c r="U1765">
        <v>10</v>
      </c>
      <c r="V1765">
        <v>4</v>
      </c>
      <c r="W1765">
        <v>0</v>
      </c>
    </row>
    <row r="1766" spans="1:23" x14ac:dyDescent="0.2">
      <c r="A1766" t="s">
        <v>3598</v>
      </c>
      <c r="B1766" t="s">
        <v>3598</v>
      </c>
      <c r="C1766">
        <v>6</v>
      </c>
      <c r="D1766">
        <v>616</v>
      </c>
      <c r="E1766" t="s">
        <v>3087</v>
      </c>
      <c r="F1766">
        <v>6</v>
      </c>
      <c r="G1766">
        <v>616</v>
      </c>
      <c r="H1766" t="s">
        <v>3087</v>
      </c>
      <c r="I1766" t="s">
        <v>3599</v>
      </c>
      <c r="J1766">
        <v>253</v>
      </c>
      <c r="K1766">
        <v>188</v>
      </c>
      <c r="L1766">
        <v>7</v>
      </c>
      <c r="M1766">
        <v>181</v>
      </c>
      <c r="N1766">
        <v>31</v>
      </c>
      <c r="O1766">
        <v>40</v>
      </c>
      <c r="P1766">
        <v>70</v>
      </c>
      <c r="Q1766">
        <v>9</v>
      </c>
      <c r="R1766">
        <v>6</v>
      </c>
      <c r="S1766">
        <v>19</v>
      </c>
      <c r="T1766">
        <v>4</v>
      </c>
      <c r="U1766">
        <v>1</v>
      </c>
      <c r="V1766">
        <v>1</v>
      </c>
      <c r="W1766">
        <v>0</v>
      </c>
    </row>
    <row r="1767" spans="1:23" x14ac:dyDescent="0.2">
      <c r="A1767" t="s">
        <v>3600</v>
      </c>
      <c r="B1767" t="s">
        <v>3600</v>
      </c>
      <c r="C1767">
        <v>6</v>
      </c>
      <c r="D1767">
        <v>616</v>
      </c>
      <c r="E1767" t="s">
        <v>3087</v>
      </c>
      <c r="F1767">
        <v>6</v>
      </c>
      <c r="G1767">
        <v>616</v>
      </c>
      <c r="H1767" t="s">
        <v>3087</v>
      </c>
      <c r="I1767" t="s">
        <v>3601</v>
      </c>
      <c r="J1767">
        <v>689</v>
      </c>
      <c r="K1767">
        <v>447</v>
      </c>
      <c r="L1767">
        <v>5</v>
      </c>
      <c r="M1767">
        <v>442</v>
      </c>
      <c r="N1767">
        <v>66</v>
      </c>
      <c r="O1767">
        <v>93</v>
      </c>
      <c r="P1767">
        <v>145</v>
      </c>
      <c r="Q1767">
        <v>28</v>
      </c>
      <c r="R1767">
        <v>27</v>
      </c>
      <c r="S1767">
        <v>63</v>
      </c>
      <c r="T1767">
        <v>6</v>
      </c>
      <c r="U1767">
        <v>12</v>
      </c>
      <c r="V1767">
        <v>1</v>
      </c>
      <c r="W1767">
        <v>1</v>
      </c>
    </row>
    <row r="1768" spans="1:23" x14ac:dyDescent="0.2">
      <c r="A1768" t="s">
        <v>3602</v>
      </c>
      <c r="B1768" t="s">
        <v>3602</v>
      </c>
      <c r="C1768">
        <v>6</v>
      </c>
      <c r="D1768">
        <v>616</v>
      </c>
      <c r="E1768" t="s">
        <v>3087</v>
      </c>
      <c r="F1768">
        <v>6</v>
      </c>
      <c r="G1768">
        <v>616</v>
      </c>
      <c r="H1768" t="s">
        <v>3087</v>
      </c>
      <c r="I1768" t="s">
        <v>3603</v>
      </c>
      <c r="J1768">
        <v>393</v>
      </c>
      <c r="K1768">
        <v>274</v>
      </c>
      <c r="L1768">
        <v>4</v>
      </c>
      <c r="M1768">
        <v>270</v>
      </c>
      <c r="N1768">
        <v>36</v>
      </c>
      <c r="O1768">
        <v>77</v>
      </c>
      <c r="P1768">
        <v>65</v>
      </c>
      <c r="Q1768">
        <v>33</v>
      </c>
      <c r="R1768">
        <v>12</v>
      </c>
      <c r="S1768">
        <v>34</v>
      </c>
      <c r="T1768">
        <v>10</v>
      </c>
      <c r="U1768">
        <v>1</v>
      </c>
      <c r="V1768">
        <v>1</v>
      </c>
      <c r="W1768">
        <v>1</v>
      </c>
    </row>
    <row r="1769" spans="1:23" x14ac:dyDescent="0.2">
      <c r="A1769" t="s">
        <v>3604</v>
      </c>
      <c r="B1769" t="s">
        <v>3604</v>
      </c>
      <c r="C1769">
        <v>6</v>
      </c>
      <c r="D1769">
        <v>616</v>
      </c>
      <c r="E1769" t="s">
        <v>3087</v>
      </c>
      <c r="F1769">
        <v>6</v>
      </c>
      <c r="G1769">
        <v>616</v>
      </c>
      <c r="H1769" t="s">
        <v>3087</v>
      </c>
      <c r="I1769" t="s">
        <v>3605</v>
      </c>
      <c r="J1769">
        <v>434</v>
      </c>
      <c r="K1769">
        <v>334</v>
      </c>
      <c r="L1769">
        <v>4</v>
      </c>
      <c r="M1769">
        <v>330</v>
      </c>
      <c r="N1769">
        <v>71</v>
      </c>
      <c r="O1769">
        <v>58</v>
      </c>
      <c r="P1769">
        <v>105</v>
      </c>
      <c r="Q1769">
        <v>23</v>
      </c>
      <c r="R1769">
        <v>8</v>
      </c>
      <c r="S1769">
        <v>52</v>
      </c>
      <c r="T1769">
        <v>7</v>
      </c>
      <c r="U1769">
        <v>5</v>
      </c>
      <c r="V1769">
        <v>1</v>
      </c>
      <c r="W1769">
        <v>0</v>
      </c>
    </row>
    <row r="1770" spans="1:23" x14ac:dyDescent="0.2">
      <c r="A1770" t="s">
        <v>3606</v>
      </c>
      <c r="B1770" t="s">
        <v>3606</v>
      </c>
      <c r="C1770">
        <v>6</v>
      </c>
      <c r="D1770">
        <v>616</v>
      </c>
      <c r="E1770" t="s">
        <v>3087</v>
      </c>
      <c r="F1770">
        <v>6</v>
      </c>
      <c r="G1770">
        <v>616</v>
      </c>
      <c r="H1770" t="s">
        <v>3087</v>
      </c>
      <c r="I1770" t="s">
        <v>3607</v>
      </c>
      <c r="J1770">
        <v>570</v>
      </c>
      <c r="K1770">
        <v>409</v>
      </c>
      <c r="L1770">
        <v>5</v>
      </c>
      <c r="M1770">
        <v>404</v>
      </c>
      <c r="N1770">
        <v>55</v>
      </c>
      <c r="O1770">
        <v>176</v>
      </c>
      <c r="P1770">
        <v>92</v>
      </c>
      <c r="Q1770">
        <v>15</v>
      </c>
      <c r="R1770">
        <v>14</v>
      </c>
      <c r="S1770">
        <v>42</v>
      </c>
      <c r="T1770">
        <v>6</v>
      </c>
      <c r="U1770">
        <v>1</v>
      </c>
      <c r="V1770">
        <v>3</v>
      </c>
      <c r="W1770">
        <v>0</v>
      </c>
    </row>
    <row r="1771" spans="1:23" x14ac:dyDescent="0.2">
      <c r="A1771" t="s">
        <v>3608</v>
      </c>
      <c r="B1771" t="s">
        <v>3608</v>
      </c>
      <c r="C1771">
        <v>6</v>
      </c>
      <c r="D1771">
        <v>616</v>
      </c>
      <c r="E1771" t="s">
        <v>3087</v>
      </c>
      <c r="F1771">
        <v>6</v>
      </c>
      <c r="G1771">
        <v>616</v>
      </c>
      <c r="H1771" t="s">
        <v>3087</v>
      </c>
      <c r="I1771" t="s">
        <v>3609</v>
      </c>
      <c r="J1771">
        <v>577</v>
      </c>
      <c r="K1771">
        <v>376</v>
      </c>
      <c r="L1771">
        <v>8</v>
      </c>
      <c r="M1771">
        <v>368</v>
      </c>
      <c r="N1771">
        <v>101</v>
      </c>
      <c r="O1771">
        <v>81</v>
      </c>
      <c r="P1771">
        <v>97</v>
      </c>
      <c r="Q1771">
        <v>18</v>
      </c>
      <c r="R1771">
        <v>14</v>
      </c>
      <c r="S1771">
        <v>36</v>
      </c>
      <c r="T1771">
        <v>16</v>
      </c>
      <c r="U1771">
        <v>2</v>
      </c>
      <c r="V1771">
        <v>3</v>
      </c>
      <c r="W1771">
        <v>0</v>
      </c>
    </row>
    <row r="1772" spans="1:23" x14ac:dyDescent="0.2">
      <c r="A1772" t="s">
        <v>3610</v>
      </c>
      <c r="B1772" t="s">
        <v>3610</v>
      </c>
      <c r="C1772">
        <v>6</v>
      </c>
      <c r="D1772">
        <v>616</v>
      </c>
      <c r="E1772" t="s">
        <v>3087</v>
      </c>
      <c r="F1772">
        <v>6</v>
      </c>
      <c r="G1772">
        <v>616</v>
      </c>
      <c r="H1772" t="s">
        <v>3087</v>
      </c>
      <c r="I1772" t="s">
        <v>3611</v>
      </c>
      <c r="J1772">
        <v>8284</v>
      </c>
      <c r="K1772">
        <v>5527</v>
      </c>
      <c r="L1772">
        <v>69</v>
      </c>
      <c r="M1772">
        <v>5458</v>
      </c>
      <c r="N1772">
        <v>1910</v>
      </c>
      <c r="O1772">
        <v>486</v>
      </c>
      <c r="P1772">
        <v>1596</v>
      </c>
      <c r="Q1772">
        <v>224</v>
      </c>
      <c r="R1772">
        <v>355</v>
      </c>
      <c r="S1772">
        <v>587</v>
      </c>
      <c r="T1772">
        <v>156</v>
      </c>
      <c r="U1772">
        <v>110</v>
      </c>
      <c r="V1772">
        <v>29</v>
      </c>
      <c r="W1772">
        <v>5</v>
      </c>
    </row>
    <row r="1773" spans="1:23" x14ac:dyDescent="0.2">
      <c r="A1773" t="s">
        <v>3612</v>
      </c>
      <c r="B1773" t="s">
        <v>3612</v>
      </c>
      <c r="C1773">
        <v>6</v>
      </c>
      <c r="D1773">
        <v>616</v>
      </c>
      <c r="E1773" t="s">
        <v>3087</v>
      </c>
      <c r="F1773">
        <v>6</v>
      </c>
      <c r="G1773">
        <v>616</v>
      </c>
      <c r="H1773" t="s">
        <v>3087</v>
      </c>
      <c r="I1773" t="s">
        <v>3613</v>
      </c>
      <c r="J1773">
        <v>591</v>
      </c>
      <c r="K1773">
        <v>441</v>
      </c>
      <c r="L1773">
        <v>5</v>
      </c>
      <c r="M1773">
        <v>436</v>
      </c>
      <c r="N1773">
        <v>127</v>
      </c>
      <c r="O1773">
        <v>71</v>
      </c>
      <c r="P1773">
        <v>128</v>
      </c>
      <c r="Q1773">
        <v>13</v>
      </c>
      <c r="R1773">
        <v>22</v>
      </c>
      <c r="S1773">
        <v>59</v>
      </c>
      <c r="T1773">
        <v>11</v>
      </c>
      <c r="U1773">
        <v>4</v>
      </c>
      <c r="V1773">
        <v>1</v>
      </c>
      <c r="W1773">
        <v>0</v>
      </c>
    </row>
    <row r="1774" spans="1:23" x14ac:dyDescent="0.2">
      <c r="A1774" t="s">
        <v>3614</v>
      </c>
      <c r="B1774" t="s">
        <v>3614</v>
      </c>
      <c r="C1774">
        <v>6</v>
      </c>
      <c r="D1774">
        <v>616</v>
      </c>
      <c r="E1774" t="s">
        <v>3087</v>
      </c>
      <c r="F1774">
        <v>6</v>
      </c>
      <c r="G1774">
        <v>616</v>
      </c>
      <c r="H1774" t="s">
        <v>3087</v>
      </c>
      <c r="I1774" t="s">
        <v>3615</v>
      </c>
      <c r="J1774">
        <v>2054</v>
      </c>
      <c r="K1774">
        <v>1453</v>
      </c>
      <c r="L1774">
        <v>17</v>
      </c>
      <c r="M1774">
        <v>1436</v>
      </c>
      <c r="N1774">
        <v>308</v>
      </c>
      <c r="O1774">
        <v>314</v>
      </c>
      <c r="P1774">
        <v>425</v>
      </c>
      <c r="Q1774">
        <v>81</v>
      </c>
      <c r="R1774">
        <v>76</v>
      </c>
      <c r="S1774">
        <v>154</v>
      </c>
      <c r="T1774">
        <v>59</v>
      </c>
      <c r="U1774">
        <v>8</v>
      </c>
      <c r="V1774">
        <v>7</v>
      </c>
      <c r="W1774">
        <v>4</v>
      </c>
    </row>
    <row r="1775" spans="1:23" x14ac:dyDescent="0.2">
      <c r="A1775" t="s">
        <v>3616</v>
      </c>
      <c r="B1775" t="s">
        <v>3616</v>
      </c>
      <c r="C1775">
        <v>6</v>
      </c>
      <c r="D1775">
        <v>616</v>
      </c>
      <c r="E1775" t="s">
        <v>3087</v>
      </c>
      <c r="F1775">
        <v>6</v>
      </c>
      <c r="G1775">
        <v>616</v>
      </c>
      <c r="H1775" t="s">
        <v>3087</v>
      </c>
      <c r="I1775" t="s">
        <v>3617</v>
      </c>
      <c r="J1775">
        <v>2695</v>
      </c>
      <c r="K1775">
        <v>1842</v>
      </c>
      <c r="L1775">
        <v>33</v>
      </c>
      <c r="M1775">
        <v>1809</v>
      </c>
      <c r="N1775">
        <v>391</v>
      </c>
      <c r="O1775">
        <v>378</v>
      </c>
      <c r="P1775">
        <v>510</v>
      </c>
      <c r="Q1775">
        <v>92</v>
      </c>
      <c r="R1775">
        <v>174</v>
      </c>
      <c r="S1775">
        <v>184</v>
      </c>
      <c r="T1775">
        <v>53</v>
      </c>
      <c r="U1775">
        <v>15</v>
      </c>
      <c r="V1775">
        <v>7</v>
      </c>
      <c r="W1775">
        <v>5</v>
      </c>
    </row>
    <row r="1776" spans="1:23" x14ac:dyDescent="0.2">
      <c r="A1776" t="s">
        <v>3618</v>
      </c>
      <c r="B1776" t="s">
        <v>3618</v>
      </c>
      <c r="C1776">
        <v>6</v>
      </c>
      <c r="D1776">
        <v>616</v>
      </c>
      <c r="E1776" t="s">
        <v>3087</v>
      </c>
      <c r="F1776">
        <v>6</v>
      </c>
      <c r="G1776">
        <v>616</v>
      </c>
      <c r="H1776" t="s">
        <v>3087</v>
      </c>
      <c r="I1776" t="s">
        <v>3619</v>
      </c>
      <c r="J1776">
        <v>1866</v>
      </c>
      <c r="K1776">
        <v>1359</v>
      </c>
      <c r="L1776">
        <v>21</v>
      </c>
      <c r="M1776">
        <v>1338</v>
      </c>
      <c r="N1776">
        <v>417</v>
      </c>
      <c r="O1776">
        <v>136</v>
      </c>
      <c r="P1776">
        <v>387</v>
      </c>
      <c r="Q1776">
        <v>55</v>
      </c>
      <c r="R1776">
        <v>81</v>
      </c>
      <c r="S1776">
        <v>170</v>
      </c>
      <c r="T1776">
        <v>46</v>
      </c>
      <c r="U1776">
        <v>37</v>
      </c>
      <c r="V1776">
        <v>5</v>
      </c>
      <c r="W1776">
        <v>4</v>
      </c>
    </row>
    <row r="1777" spans="1:23" x14ac:dyDescent="0.2">
      <c r="A1777" t="s">
        <v>3620</v>
      </c>
      <c r="B1777" t="s">
        <v>3620</v>
      </c>
      <c r="C1777">
        <v>6</v>
      </c>
      <c r="D1777">
        <v>616</v>
      </c>
      <c r="E1777" t="s">
        <v>3087</v>
      </c>
      <c r="F1777">
        <v>6</v>
      </c>
      <c r="G1777">
        <v>616</v>
      </c>
      <c r="H1777" t="s">
        <v>3087</v>
      </c>
      <c r="I1777" t="s">
        <v>3621</v>
      </c>
      <c r="J1777">
        <v>179</v>
      </c>
      <c r="K1777">
        <v>136</v>
      </c>
      <c r="L1777">
        <v>3</v>
      </c>
      <c r="M1777">
        <v>133</v>
      </c>
      <c r="N1777">
        <v>10</v>
      </c>
      <c r="O1777">
        <v>69</v>
      </c>
      <c r="P1777">
        <v>34</v>
      </c>
      <c r="Q1777">
        <v>5</v>
      </c>
      <c r="R1777">
        <v>1</v>
      </c>
      <c r="S1777">
        <v>12</v>
      </c>
      <c r="T1777">
        <v>1</v>
      </c>
      <c r="U1777">
        <v>0</v>
      </c>
      <c r="V1777">
        <v>1</v>
      </c>
      <c r="W1777">
        <v>0</v>
      </c>
    </row>
    <row r="1778" spans="1:23" x14ac:dyDescent="0.2">
      <c r="A1778" t="s">
        <v>3622</v>
      </c>
      <c r="B1778" t="s">
        <v>3622</v>
      </c>
      <c r="C1778">
        <v>6</v>
      </c>
      <c r="D1778">
        <v>616</v>
      </c>
      <c r="E1778" t="s">
        <v>3087</v>
      </c>
      <c r="F1778">
        <v>6</v>
      </c>
      <c r="G1778">
        <v>616</v>
      </c>
      <c r="H1778" t="s">
        <v>3087</v>
      </c>
      <c r="I1778" t="s">
        <v>3623</v>
      </c>
      <c r="J1778">
        <v>1728</v>
      </c>
      <c r="K1778">
        <v>1128</v>
      </c>
      <c r="L1778">
        <v>27</v>
      </c>
      <c r="M1778">
        <v>1101</v>
      </c>
      <c r="N1778">
        <v>167</v>
      </c>
      <c r="O1778">
        <v>268</v>
      </c>
      <c r="P1778">
        <v>350</v>
      </c>
      <c r="Q1778">
        <v>40</v>
      </c>
      <c r="R1778">
        <v>99</v>
      </c>
      <c r="S1778">
        <v>127</v>
      </c>
      <c r="T1778">
        <v>30</v>
      </c>
      <c r="U1778">
        <v>10</v>
      </c>
      <c r="V1778">
        <v>5</v>
      </c>
      <c r="W1778">
        <v>5</v>
      </c>
    </row>
    <row r="1779" spans="1:23" x14ac:dyDescent="0.2">
      <c r="A1779" t="s">
        <v>3624</v>
      </c>
      <c r="B1779" t="s">
        <v>3624</v>
      </c>
      <c r="C1779">
        <v>6</v>
      </c>
      <c r="D1779">
        <v>616</v>
      </c>
      <c r="E1779" t="s">
        <v>3087</v>
      </c>
      <c r="F1779">
        <v>6</v>
      </c>
      <c r="G1779">
        <v>616</v>
      </c>
      <c r="H1779" t="s">
        <v>3087</v>
      </c>
      <c r="I1779" t="s">
        <v>3625</v>
      </c>
      <c r="J1779">
        <v>389</v>
      </c>
      <c r="K1779">
        <v>249</v>
      </c>
      <c r="L1779">
        <v>2</v>
      </c>
      <c r="M1779">
        <v>247</v>
      </c>
      <c r="N1779">
        <v>26</v>
      </c>
      <c r="O1779">
        <v>58</v>
      </c>
      <c r="P1779">
        <v>88</v>
      </c>
      <c r="Q1779">
        <v>23</v>
      </c>
      <c r="R1779">
        <v>21</v>
      </c>
      <c r="S1779">
        <v>25</v>
      </c>
      <c r="T1779">
        <v>4</v>
      </c>
      <c r="U1779">
        <v>1</v>
      </c>
      <c r="V1779">
        <v>1</v>
      </c>
      <c r="W1779">
        <v>0</v>
      </c>
    </row>
    <row r="1780" spans="1:23" x14ac:dyDescent="0.2">
      <c r="A1780" t="s">
        <v>3626</v>
      </c>
      <c r="B1780" t="s">
        <v>3626</v>
      </c>
      <c r="C1780">
        <v>6</v>
      </c>
      <c r="D1780">
        <v>616</v>
      </c>
      <c r="E1780" t="s">
        <v>3087</v>
      </c>
      <c r="F1780">
        <v>6</v>
      </c>
      <c r="G1780">
        <v>616</v>
      </c>
      <c r="H1780" t="s">
        <v>3087</v>
      </c>
      <c r="I1780" t="s">
        <v>3627</v>
      </c>
      <c r="J1780">
        <v>296</v>
      </c>
      <c r="K1780">
        <v>215</v>
      </c>
      <c r="L1780">
        <v>1</v>
      </c>
      <c r="M1780">
        <v>214</v>
      </c>
      <c r="N1780">
        <v>73</v>
      </c>
      <c r="O1780">
        <v>47</v>
      </c>
      <c r="P1780">
        <v>54</v>
      </c>
      <c r="Q1780">
        <v>8</v>
      </c>
      <c r="R1780">
        <v>5</v>
      </c>
      <c r="S1780">
        <v>12</v>
      </c>
      <c r="T1780">
        <v>8</v>
      </c>
      <c r="U1780">
        <v>6</v>
      </c>
      <c r="V1780">
        <v>1</v>
      </c>
      <c r="W1780">
        <v>0</v>
      </c>
    </row>
    <row r="1781" spans="1:23" x14ac:dyDescent="0.2">
      <c r="A1781" t="s">
        <v>3628</v>
      </c>
      <c r="B1781" t="s">
        <v>3628</v>
      </c>
      <c r="C1781">
        <v>6</v>
      </c>
      <c r="D1781">
        <v>616</v>
      </c>
      <c r="E1781" t="s">
        <v>3087</v>
      </c>
      <c r="F1781">
        <v>6</v>
      </c>
      <c r="G1781">
        <v>616</v>
      </c>
      <c r="H1781" t="s">
        <v>3087</v>
      </c>
      <c r="I1781" t="s">
        <v>3629</v>
      </c>
      <c r="J1781">
        <v>1455</v>
      </c>
      <c r="K1781">
        <v>1015</v>
      </c>
      <c r="L1781">
        <v>8</v>
      </c>
      <c r="M1781">
        <v>1007</v>
      </c>
      <c r="N1781">
        <v>425</v>
      </c>
      <c r="O1781">
        <v>58</v>
      </c>
      <c r="P1781">
        <v>278</v>
      </c>
      <c r="Q1781">
        <v>28</v>
      </c>
      <c r="R1781">
        <v>50</v>
      </c>
      <c r="S1781">
        <v>113</v>
      </c>
      <c r="T1781">
        <v>24</v>
      </c>
      <c r="U1781">
        <v>26</v>
      </c>
      <c r="V1781">
        <v>5</v>
      </c>
      <c r="W1781">
        <v>0</v>
      </c>
    </row>
    <row r="1782" spans="1:23" x14ac:dyDescent="0.2">
      <c r="A1782" t="s">
        <v>3630</v>
      </c>
      <c r="B1782" t="s">
        <v>3630</v>
      </c>
      <c r="C1782">
        <v>6</v>
      </c>
      <c r="D1782">
        <v>616</v>
      </c>
      <c r="E1782" t="s">
        <v>3087</v>
      </c>
      <c r="F1782">
        <v>6</v>
      </c>
      <c r="G1782">
        <v>616</v>
      </c>
      <c r="H1782" t="s">
        <v>3087</v>
      </c>
      <c r="I1782" t="s">
        <v>3631</v>
      </c>
      <c r="J1782">
        <v>253</v>
      </c>
      <c r="K1782">
        <v>180</v>
      </c>
      <c r="L1782">
        <v>2</v>
      </c>
      <c r="M1782">
        <v>178</v>
      </c>
      <c r="N1782">
        <v>20</v>
      </c>
      <c r="O1782">
        <v>21</v>
      </c>
      <c r="P1782">
        <v>71</v>
      </c>
      <c r="Q1782">
        <v>26</v>
      </c>
      <c r="R1782">
        <v>5</v>
      </c>
      <c r="S1782">
        <v>27</v>
      </c>
      <c r="T1782">
        <v>4</v>
      </c>
      <c r="U1782">
        <v>3</v>
      </c>
      <c r="V1782">
        <v>1</v>
      </c>
      <c r="W1782">
        <v>0</v>
      </c>
    </row>
    <row r="1783" spans="1:23" x14ac:dyDescent="0.2">
      <c r="A1783" t="s">
        <v>3632</v>
      </c>
      <c r="B1783" t="s">
        <v>3632</v>
      </c>
      <c r="C1783">
        <v>6</v>
      </c>
      <c r="D1783">
        <v>616</v>
      </c>
      <c r="E1783" t="s">
        <v>3087</v>
      </c>
      <c r="F1783">
        <v>6</v>
      </c>
      <c r="G1783">
        <v>616</v>
      </c>
      <c r="H1783" t="s">
        <v>3087</v>
      </c>
      <c r="I1783" t="s">
        <v>3633</v>
      </c>
      <c r="J1783">
        <v>1481</v>
      </c>
      <c r="K1783">
        <v>1058</v>
      </c>
      <c r="L1783">
        <v>25</v>
      </c>
      <c r="M1783">
        <v>1033</v>
      </c>
      <c r="N1783">
        <v>189</v>
      </c>
      <c r="O1783">
        <v>278</v>
      </c>
      <c r="P1783">
        <v>277</v>
      </c>
      <c r="Q1783">
        <v>45</v>
      </c>
      <c r="R1783">
        <v>98</v>
      </c>
      <c r="S1783">
        <v>104</v>
      </c>
      <c r="T1783">
        <v>24</v>
      </c>
      <c r="U1783">
        <v>9</v>
      </c>
      <c r="V1783">
        <v>5</v>
      </c>
      <c r="W1783">
        <v>4</v>
      </c>
    </row>
    <row r="1784" spans="1:23" x14ac:dyDescent="0.2">
      <c r="A1784" t="s">
        <v>3634</v>
      </c>
      <c r="B1784" t="s">
        <v>3634</v>
      </c>
      <c r="C1784">
        <v>6</v>
      </c>
      <c r="D1784">
        <v>616</v>
      </c>
      <c r="E1784" t="s">
        <v>3087</v>
      </c>
      <c r="F1784">
        <v>6</v>
      </c>
      <c r="G1784">
        <v>616</v>
      </c>
      <c r="H1784" t="s">
        <v>3087</v>
      </c>
      <c r="I1784" t="s">
        <v>3635</v>
      </c>
      <c r="J1784">
        <v>698</v>
      </c>
      <c r="K1784">
        <v>498</v>
      </c>
      <c r="L1784">
        <v>2</v>
      </c>
      <c r="M1784">
        <v>496</v>
      </c>
      <c r="N1784">
        <v>111</v>
      </c>
      <c r="O1784">
        <v>135</v>
      </c>
      <c r="P1784">
        <v>136</v>
      </c>
      <c r="Q1784">
        <v>14</v>
      </c>
      <c r="R1784">
        <v>19</v>
      </c>
      <c r="S1784">
        <v>60</v>
      </c>
      <c r="T1784">
        <v>14</v>
      </c>
      <c r="U1784">
        <v>5</v>
      </c>
      <c r="V1784">
        <v>2</v>
      </c>
      <c r="W1784">
        <v>0</v>
      </c>
    </row>
    <row r="1785" spans="1:23" x14ac:dyDescent="0.2">
      <c r="A1785" t="s">
        <v>3636</v>
      </c>
      <c r="B1785" t="s">
        <v>3636</v>
      </c>
      <c r="C1785">
        <v>6</v>
      </c>
      <c r="D1785">
        <v>616</v>
      </c>
      <c r="E1785" t="s">
        <v>3087</v>
      </c>
      <c r="F1785">
        <v>6</v>
      </c>
      <c r="G1785">
        <v>616</v>
      </c>
      <c r="H1785" t="s">
        <v>3087</v>
      </c>
      <c r="I1785" t="s">
        <v>3637</v>
      </c>
      <c r="J1785">
        <v>1784</v>
      </c>
      <c r="K1785">
        <v>1167</v>
      </c>
      <c r="L1785">
        <v>16</v>
      </c>
      <c r="M1785">
        <v>1151</v>
      </c>
      <c r="N1785">
        <v>301</v>
      </c>
      <c r="O1785">
        <v>212</v>
      </c>
      <c r="P1785">
        <v>313</v>
      </c>
      <c r="Q1785">
        <v>49</v>
      </c>
      <c r="R1785">
        <v>97</v>
      </c>
      <c r="S1785">
        <v>124</v>
      </c>
      <c r="T1785">
        <v>34</v>
      </c>
      <c r="U1785">
        <v>11</v>
      </c>
      <c r="V1785">
        <v>6</v>
      </c>
      <c r="W1785">
        <v>4</v>
      </c>
    </row>
    <row r="1786" spans="1:23" x14ac:dyDescent="0.2">
      <c r="A1786" t="s">
        <v>3638</v>
      </c>
      <c r="B1786" t="s">
        <v>3638</v>
      </c>
      <c r="C1786">
        <v>6</v>
      </c>
      <c r="D1786">
        <v>616</v>
      </c>
      <c r="E1786" t="s">
        <v>3087</v>
      </c>
      <c r="F1786">
        <v>6</v>
      </c>
      <c r="G1786">
        <v>616</v>
      </c>
      <c r="H1786" t="s">
        <v>3087</v>
      </c>
      <c r="I1786" t="s">
        <v>3639</v>
      </c>
      <c r="J1786">
        <v>687</v>
      </c>
      <c r="K1786">
        <v>457</v>
      </c>
      <c r="L1786">
        <v>6</v>
      </c>
      <c r="M1786">
        <v>451</v>
      </c>
      <c r="N1786">
        <v>138</v>
      </c>
      <c r="O1786">
        <v>102</v>
      </c>
      <c r="P1786">
        <v>119</v>
      </c>
      <c r="Q1786">
        <v>16</v>
      </c>
      <c r="R1786">
        <v>13</v>
      </c>
      <c r="S1786">
        <v>49</v>
      </c>
      <c r="T1786">
        <v>8</v>
      </c>
      <c r="U1786">
        <v>4</v>
      </c>
      <c r="V1786">
        <v>2</v>
      </c>
      <c r="W1786">
        <v>0</v>
      </c>
    </row>
    <row r="1787" spans="1:23" x14ac:dyDescent="0.2">
      <c r="A1787" t="s">
        <v>3640</v>
      </c>
      <c r="B1787" t="s">
        <v>3640</v>
      </c>
      <c r="C1787">
        <v>6</v>
      </c>
      <c r="D1787">
        <v>616</v>
      </c>
      <c r="E1787" t="s">
        <v>3087</v>
      </c>
      <c r="F1787">
        <v>6</v>
      </c>
      <c r="G1787">
        <v>616</v>
      </c>
      <c r="H1787" t="s">
        <v>3087</v>
      </c>
      <c r="I1787" t="s">
        <v>3641</v>
      </c>
      <c r="J1787">
        <v>2611</v>
      </c>
      <c r="K1787">
        <v>1787</v>
      </c>
      <c r="L1787">
        <v>19</v>
      </c>
      <c r="M1787">
        <v>1768</v>
      </c>
      <c r="N1787">
        <v>261</v>
      </c>
      <c r="O1787">
        <v>403</v>
      </c>
      <c r="P1787">
        <v>577</v>
      </c>
      <c r="Q1787">
        <v>82</v>
      </c>
      <c r="R1787">
        <v>97</v>
      </c>
      <c r="S1787">
        <v>261</v>
      </c>
      <c r="T1787">
        <v>55</v>
      </c>
      <c r="U1787">
        <v>15</v>
      </c>
      <c r="V1787">
        <v>11</v>
      </c>
      <c r="W1787">
        <v>6</v>
      </c>
    </row>
    <row r="1788" spans="1:23" x14ac:dyDescent="0.2">
      <c r="A1788" t="s">
        <v>3642</v>
      </c>
      <c r="B1788" t="s">
        <v>3642</v>
      </c>
      <c r="C1788">
        <v>6</v>
      </c>
      <c r="D1788">
        <v>616</v>
      </c>
      <c r="E1788" t="s">
        <v>3087</v>
      </c>
      <c r="F1788">
        <v>6</v>
      </c>
      <c r="G1788">
        <v>616</v>
      </c>
      <c r="H1788" t="s">
        <v>3087</v>
      </c>
      <c r="I1788" t="s">
        <v>3643</v>
      </c>
      <c r="J1788">
        <v>8064</v>
      </c>
      <c r="K1788">
        <v>5296</v>
      </c>
      <c r="L1788">
        <v>57</v>
      </c>
      <c r="M1788">
        <v>5239</v>
      </c>
      <c r="N1788">
        <v>1776</v>
      </c>
      <c r="O1788">
        <v>541</v>
      </c>
      <c r="P1788">
        <v>1475</v>
      </c>
      <c r="Q1788">
        <v>224</v>
      </c>
      <c r="R1788">
        <v>337</v>
      </c>
      <c r="S1788">
        <v>596</v>
      </c>
      <c r="T1788">
        <v>128</v>
      </c>
      <c r="U1788">
        <v>118</v>
      </c>
      <c r="V1788">
        <v>37</v>
      </c>
      <c r="W1788">
        <v>7</v>
      </c>
    </row>
    <row r="1789" spans="1:23" x14ac:dyDescent="0.2">
      <c r="A1789" t="s">
        <v>3644</v>
      </c>
      <c r="B1789" t="s">
        <v>3644</v>
      </c>
      <c r="C1789">
        <v>6</v>
      </c>
      <c r="D1789">
        <v>616</v>
      </c>
      <c r="E1789" t="s">
        <v>3087</v>
      </c>
      <c r="F1789">
        <v>6</v>
      </c>
      <c r="G1789">
        <v>616</v>
      </c>
      <c r="H1789" t="s">
        <v>3087</v>
      </c>
      <c r="I1789" t="s">
        <v>3645</v>
      </c>
      <c r="J1789">
        <v>0</v>
      </c>
      <c r="K1789">
        <v>3376</v>
      </c>
      <c r="L1789">
        <v>62</v>
      </c>
      <c r="M1789">
        <v>3314</v>
      </c>
      <c r="N1789">
        <v>1004</v>
      </c>
      <c r="O1789">
        <v>590</v>
      </c>
      <c r="P1789">
        <v>653</v>
      </c>
      <c r="Q1789">
        <v>105</v>
      </c>
      <c r="R1789">
        <v>362</v>
      </c>
      <c r="S1789">
        <v>392</v>
      </c>
      <c r="T1789">
        <v>107</v>
      </c>
      <c r="U1789">
        <v>64</v>
      </c>
      <c r="V1789">
        <v>29</v>
      </c>
      <c r="W1789">
        <v>8</v>
      </c>
    </row>
    <row r="1790" spans="1:23" x14ac:dyDescent="0.2">
      <c r="A1790" t="s">
        <v>3646</v>
      </c>
      <c r="B1790" t="s">
        <v>3646</v>
      </c>
      <c r="C1790">
        <v>6</v>
      </c>
      <c r="D1790">
        <v>617</v>
      </c>
      <c r="E1790" t="s">
        <v>3647</v>
      </c>
      <c r="F1790">
        <v>6</v>
      </c>
      <c r="G1790">
        <v>617</v>
      </c>
      <c r="H1790" t="s">
        <v>3647</v>
      </c>
      <c r="I1790" t="s">
        <v>3648</v>
      </c>
      <c r="J1790">
        <v>1570</v>
      </c>
      <c r="K1790">
        <v>1132</v>
      </c>
      <c r="L1790">
        <v>18</v>
      </c>
      <c r="M1790">
        <v>1114</v>
      </c>
      <c r="N1790">
        <v>185</v>
      </c>
      <c r="O1790">
        <v>233</v>
      </c>
      <c r="P1790">
        <v>288</v>
      </c>
      <c r="Q1790">
        <v>41</v>
      </c>
      <c r="R1790">
        <v>110</v>
      </c>
      <c r="S1790">
        <v>198</v>
      </c>
      <c r="T1790">
        <v>37</v>
      </c>
      <c r="U1790">
        <v>15</v>
      </c>
      <c r="V1790">
        <v>4</v>
      </c>
      <c r="W1790">
        <v>3</v>
      </c>
    </row>
    <row r="1791" spans="1:23" x14ac:dyDescent="0.2">
      <c r="A1791" t="s">
        <v>3649</v>
      </c>
      <c r="B1791" t="s">
        <v>3649</v>
      </c>
      <c r="C1791">
        <v>6</v>
      </c>
      <c r="D1791">
        <v>617</v>
      </c>
      <c r="E1791" t="s">
        <v>3647</v>
      </c>
      <c r="F1791">
        <v>6</v>
      </c>
      <c r="G1791">
        <v>617</v>
      </c>
      <c r="H1791" t="s">
        <v>3647</v>
      </c>
      <c r="I1791" t="s">
        <v>3650</v>
      </c>
      <c r="J1791">
        <v>725</v>
      </c>
      <c r="K1791">
        <v>512</v>
      </c>
      <c r="L1791">
        <v>9</v>
      </c>
      <c r="M1791">
        <v>503</v>
      </c>
      <c r="N1791">
        <v>119</v>
      </c>
      <c r="O1791">
        <v>131</v>
      </c>
      <c r="P1791">
        <v>88</v>
      </c>
      <c r="Q1791">
        <v>10</v>
      </c>
      <c r="R1791">
        <v>54</v>
      </c>
      <c r="S1791">
        <v>84</v>
      </c>
      <c r="T1791">
        <v>10</v>
      </c>
      <c r="U1791">
        <v>5</v>
      </c>
      <c r="V1791">
        <v>1</v>
      </c>
      <c r="W1791">
        <v>1</v>
      </c>
    </row>
    <row r="1792" spans="1:23" x14ac:dyDescent="0.2">
      <c r="A1792" t="s">
        <v>3651</v>
      </c>
      <c r="B1792" t="s">
        <v>3651</v>
      </c>
      <c r="C1792">
        <v>6</v>
      </c>
      <c r="D1792">
        <v>617</v>
      </c>
      <c r="E1792" t="s">
        <v>3647</v>
      </c>
      <c r="F1792">
        <v>6</v>
      </c>
      <c r="G1792">
        <v>617</v>
      </c>
      <c r="H1792" t="s">
        <v>3647</v>
      </c>
      <c r="I1792" t="s">
        <v>3652</v>
      </c>
      <c r="J1792">
        <v>466</v>
      </c>
      <c r="K1792">
        <v>299</v>
      </c>
      <c r="L1792">
        <v>13</v>
      </c>
      <c r="M1792">
        <v>286</v>
      </c>
      <c r="N1792">
        <v>45</v>
      </c>
      <c r="O1792">
        <v>77</v>
      </c>
      <c r="P1792">
        <v>68</v>
      </c>
      <c r="Q1792">
        <v>10</v>
      </c>
      <c r="R1792">
        <v>13</v>
      </c>
      <c r="S1792">
        <v>66</v>
      </c>
      <c r="T1792">
        <v>4</v>
      </c>
      <c r="U1792">
        <v>2</v>
      </c>
      <c r="V1792">
        <v>1</v>
      </c>
      <c r="W1792">
        <v>0</v>
      </c>
    </row>
    <row r="1793" spans="1:23" x14ac:dyDescent="0.2">
      <c r="A1793" t="s">
        <v>3653</v>
      </c>
      <c r="B1793" t="s">
        <v>3653</v>
      </c>
      <c r="C1793">
        <v>6</v>
      </c>
      <c r="D1793">
        <v>617</v>
      </c>
      <c r="E1793" t="s">
        <v>3647</v>
      </c>
      <c r="F1793">
        <v>6</v>
      </c>
      <c r="G1793">
        <v>617</v>
      </c>
      <c r="H1793" t="s">
        <v>3647</v>
      </c>
      <c r="I1793" t="s">
        <v>3654</v>
      </c>
      <c r="J1793">
        <v>1350</v>
      </c>
      <c r="K1793">
        <v>1073</v>
      </c>
      <c r="L1793">
        <v>12</v>
      </c>
      <c r="M1793">
        <v>1061</v>
      </c>
      <c r="N1793">
        <v>232</v>
      </c>
      <c r="O1793">
        <v>280</v>
      </c>
      <c r="P1793">
        <v>239</v>
      </c>
      <c r="Q1793">
        <v>34</v>
      </c>
      <c r="R1793">
        <v>70</v>
      </c>
      <c r="S1793">
        <v>164</v>
      </c>
      <c r="T1793">
        <v>28</v>
      </c>
      <c r="U1793">
        <v>7</v>
      </c>
      <c r="V1793">
        <v>5</v>
      </c>
      <c r="W1793">
        <v>2</v>
      </c>
    </row>
    <row r="1794" spans="1:23" x14ac:dyDescent="0.2">
      <c r="A1794" t="s">
        <v>3655</v>
      </c>
      <c r="B1794" t="s">
        <v>3655</v>
      </c>
      <c r="C1794">
        <v>6</v>
      </c>
      <c r="D1794">
        <v>617</v>
      </c>
      <c r="E1794" t="s">
        <v>3647</v>
      </c>
      <c r="F1794">
        <v>6</v>
      </c>
      <c r="G1794">
        <v>617</v>
      </c>
      <c r="H1794" t="s">
        <v>3647</v>
      </c>
      <c r="I1794" t="s">
        <v>3656</v>
      </c>
      <c r="J1794">
        <v>1386</v>
      </c>
      <c r="K1794">
        <v>949</v>
      </c>
      <c r="L1794">
        <v>24</v>
      </c>
      <c r="M1794">
        <v>925</v>
      </c>
      <c r="N1794">
        <v>192</v>
      </c>
      <c r="O1794">
        <v>280</v>
      </c>
      <c r="P1794">
        <v>194</v>
      </c>
      <c r="Q1794">
        <v>26</v>
      </c>
      <c r="R1794">
        <v>85</v>
      </c>
      <c r="S1794">
        <v>109</v>
      </c>
      <c r="T1794">
        <v>25</v>
      </c>
      <c r="U1794">
        <v>8</v>
      </c>
      <c r="V1794">
        <v>2</v>
      </c>
      <c r="W1794">
        <v>4</v>
      </c>
    </row>
    <row r="1795" spans="1:23" x14ac:dyDescent="0.2">
      <c r="A1795" t="s">
        <v>3657</v>
      </c>
      <c r="B1795" t="s">
        <v>3657</v>
      </c>
      <c r="C1795">
        <v>6</v>
      </c>
      <c r="D1795">
        <v>617</v>
      </c>
      <c r="E1795" t="s">
        <v>3647</v>
      </c>
      <c r="F1795">
        <v>6</v>
      </c>
      <c r="G1795">
        <v>617</v>
      </c>
      <c r="H1795" t="s">
        <v>3647</v>
      </c>
      <c r="I1795" t="s">
        <v>3658</v>
      </c>
      <c r="J1795">
        <v>933</v>
      </c>
      <c r="K1795">
        <v>704</v>
      </c>
      <c r="L1795">
        <v>19</v>
      </c>
      <c r="M1795">
        <v>685</v>
      </c>
      <c r="N1795">
        <v>93</v>
      </c>
      <c r="O1795">
        <v>103</v>
      </c>
      <c r="P1795">
        <v>192</v>
      </c>
      <c r="Q1795">
        <v>32</v>
      </c>
      <c r="R1795">
        <v>49</v>
      </c>
      <c r="S1795">
        <v>181</v>
      </c>
      <c r="T1795">
        <v>15</v>
      </c>
      <c r="U1795">
        <v>18</v>
      </c>
      <c r="V1795">
        <v>1</v>
      </c>
      <c r="W1795">
        <v>1</v>
      </c>
    </row>
    <row r="1796" spans="1:23" x14ac:dyDescent="0.2">
      <c r="A1796" t="s">
        <v>3659</v>
      </c>
      <c r="B1796" t="s">
        <v>3659</v>
      </c>
      <c r="C1796">
        <v>6</v>
      </c>
      <c r="D1796">
        <v>617</v>
      </c>
      <c r="E1796" t="s">
        <v>3647</v>
      </c>
      <c r="F1796">
        <v>6</v>
      </c>
      <c r="G1796">
        <v>617</v>
      </c>
      <c r="H1796" t="s">
        <v>3647</v>
      </c>
      <c r="I1796" t="s">
        <v>3660</v>
      </c>
      <c r="J1796">
        <v>866</v>
      </c>
      <c r="K1796">
        <v>658</v>
      </c>
      <c r="L1796">
        <v>9</v>
      </c>
      <c r="M1796">
        <v>649</v>
      </c>
      <c r="N1796">
        <v>144</v>
      </c>
      <c r="O1796">
        <v>122</v>
      </c>
      <c r="P1796">
        <v>168</v>
      </c>
      <c r="Q1796">
        <v>16</v>
      </c>
      <c r="R1796">
        <v>52</v>
      </c>
      <c r="S1796">
        <v>120</v>
      </c>
      <c r="T1796">
        <v>18</v>
      </c>
      <c r="U1796">
        <v>4</v>
      </c>
      <c r="V1796">
        <v>4</v>
      </c>
      <c r="W1796">
        <v>1</v>
      </c>
    </row>
    <row r="1797" spans="1:23" x14ac:dyDescent="0.2">
      <c r="A1797" t="s">
        <v>3661</v>
      </c>
      <c r="B1797" t="s">
        <v>3661</v>
      </c>
      <c r="C1797">
        <v>6</v>
      </c>
      <c r="D1797">
        <v>617</v>
      </c>
      <c r="E1797" t="s">
        <v>3647</v>
      </c>
      <c r="F1797">
        <v>6</v>
      </c>
      <c r="G1797">
        <v>617</v>
      </c>
      <c r="H1797" t="s">
        <v>3647</v>
      </c>
      <c r="I1797" t="s">
        <v>3662</v>
      </c>
      <c r="J1797">
        <v>1301</v>
      </c>
      <c r="K1797">
        <v>908</v>
      </c>
      <c r="L1797">
        <v>21</v>
      </c>
      <c r="M1797">
        <v>887</v>
      </c>
      <c r="N1797">
        <v>146</v>
      </c>
      <c r="O1797">
        <v>271</v>
      </c>
      <c r="P1797">
        <v>297</v>
      </c>
      <c r="Q1797">
        <v>28</v>
      </c>
      <c r="R1797">
        <v>28</v>
      </c>
      <c r="S1797">
        <v>92</v>
      </c>
      <c r="T1797">
        <v>15</v>
      </c>
      <c r="U1797">
        <v>5</v>
      </c>
      <c r="V1797">
        <v>3</v>
      </c>
      <c r="W1797">
        <v>2</v>
      </c>
    </row>
    <row r="1798" spans="1:23" x14ac:dyDescent="0.2">
      <c r="A1798" t="s">
        <v>3663</v>
      </c>
      <c r="B1798" t="s">
        <v>3663</v>
      </c>
      <c r="C1798">
        <v>6</v>
      </c>
      <c r="D1798">
        <v>617</v>
      </c>
      <c r="E1798" t="s">
        <v>3647</v>
      </c>
      <c r="F1798">
        <v>6</v>
      </c>
      <c r="G1798">
        <v>617</v>
      </c>
      <c r="H1798" t="s">
        <v>3647</v>
      </c>
      <c r="I1798" t="s">
        <v>3664</v>
      </c>
      <c r="J1798">
        <v>950</v>
      </c>
      <c r="K1798">
        <v>735</v>
      </c>
      <c r="L1798">
        <v>10</v>
      </c>
      <c r="M1798">
        <v>725</v>
      </c>
      <c r="N1798">
        <v>113</v>
      </c>
      <c r="O1798">
        <v>236</v>
      </c>
      <c r="P1798">
        <v>216</v>
      </c>
      <c r="Q1798">
        <v>11</v>
      </c>
      <c r="R1798">
        <v>39</v>
      </c>
      <c r="S1798">
        <v>84</v>
      </c>
      <c r="T1798">
        <v>16</v>
      </c>
      <c r="U1798">
        <v>4</v>
      </c>
      <c r="V1798">
        <v>4</v>
      </c>
      <c r="W1798">
        <v>2</v>
      </c>
    </row>
    <row r="1799" spans="1:23" x14ac:dyDescent="0.2">
      <c r="A1799" t="s">
        <v>3665</v>
      </c>
      <c r="B1799" t="s">
        <v>3665</v>
      </c>
      <c r="C1799">
        <v>6</v>
      </c>
      <c r="D1799">
        <v>617</v>
      </c>
      <c r="E1799" t="s">
        <v>3647</v>
      </c>
      <c r="F1799">
        <v>6</v>
      </c>
      <c r="G1799">
        <v>617</v>
      </c>
      <c r="H1799" t="s">
        <v>3647</v>
      </c>
      <c r="I1799" t="s">
        <v>3666</v>
      </c>
      <c r="J1799">
        <v>1022</v>
      </c>
      <c r="K1799">
        <v>729</v>
      </c>
      <c r="L1799">
        <v>11</v>
      </c>
      <c r="M1799">
        <v>718</v>
      </c>
      <c r="N1799">
        <v>147</v>
      </c>
      <c r="O1799">
        <v>167</v>
      </c>
      <c r="P1799">
        <v>203</v>
      </c>
      <c r="Q1799">
        <v>24</v>
      </c>
      <c r="R1799">
        <v>40</v>
      </c>
      <c r="S1799">
        <v>115</v>
      </c>
      <c r="T1799">
        <v>13</v>
      </c>
      <c r="U1799">
        <v>8</v>
      </c>
      <c r="V1799">
        <v>0</v>
      </c>
      <c r="W1799">
        <v>1</v>
      </c>
    </row>
    <row r="1800" spans="1:23" x14ac:dyDescent="0.2">
      <c r="A1800" t="s">
        <v>3667</v>
      </c>
      <c r="B1800" t="s">
        <v>3667</v>
      </c>
      <c r="C1800">
        <v>6</v>
      </c>
      <c r="D1800">
        <v>617</v>
      </c>
      <c r="E1800" t="s">
        <v>3647</v>
      </c>
      <c r="F1800">
        <v>6</v>
      </c>
      <c r="G1800">
        <v>617</v>
      </c>
      <c r="H1800" t="s">
        <v>3647</v>
      </c>
      <c r="I1800" t="s">
        <v>3668</v>
      </c>
      <c r="J1800">
        <v>756</v>
      </c>
      <c r="K1800">
        <v>620</v>
      </c>
      <c r="L1800">
        <v>14</v>
      </c>
      <c r="M1800">
        <v>606</v>
      </c>
      <c r="N1800">
        <v>114</v>
      </c>
      <c r="O1800">
        <v>289</v>
      </c>
      <c r="P1800">
        <v>82</v>
      </c>
      <c r="Q1800">
        <v>22</v>
      </c>
      <c r="R1800">
        <v>26</v>
      </c>
      <c r="S1800">
        <v>51</v>
      </c>
      <c r="T1800">
        <v>9</v>
      </c>
      <c r="U1800">
        <v>7</v>
      </c>
      <c r="V1800">
        <v>4</v>
      </c>
      <c r="W1800">
        <v>2</v>
      </c>
    </row>
    <row r="1801" spans="1:23" x14ac:dyDescent="0.2">
      <c r="A1801" t="s">
        <v>3669</v>
      </c>
      <c r="B1801" t="s">
        <v>3669</v>
      </c>
      <c r="C1801">
        <v>6</v>
      </c>
      <c r="D1801">
        <v>617</v>
      </c>
      <c r="E1801" t="s">
        <v>3647</v>
      </c>
      <c r="F1801">
        <v>6</v>
      </c>
      <c r="G1801">
        <v>617</v>
      </c>
      <c r="H1801" t="s">
        <v>3647</v>
      </c>
      <c r="I1801" t="s">
        <v>3670</v>
      </c>
      <c r="J1801">
        <v>998</v>
      </c>
      <c r="K1801">
        <v>804</v>
      </c>
      <c r="L1801">
        <v>15</v>
      </c>
      <c r="M1801">
        <v>789</v>
      </c>
      <c r="N1801">
        <v>42</v>
      </c>
      <c r="O1801">
        <v>153</v>
      </c>
      <c r="P1801">
        <v>405</v>
      </c>
      <c r="Q1801">
        <v>24</v>
      </c>
      <c r="R1801">
        <v>44</v>
      </c>
      <c r="S1801">
        <v>90</v>
      </c>
      <c r="T1801">
        <v>19</v>
      </c>
      <c r="U1801">
        <v>2</v>
      </c>
      <c r="V1801">
        <v>5</v>
      </c>
      <c r="W1801">
        <v>5</v>
      </c>
    </row>
    <row r="1802" spans="1:23" x14ac:dyDescent="0.2">
      <c r="A1802" t="s">
        <v>3671</v>
      </c>
      <c r="B1802" t="s">
        <v>3671</v>
      </c>
      <c r="C1802">
        <v>6</v>
      </c>
      <c r="D1802">
        <v>617</v>
      </c>
      <c r="E1802" t="s">
        <v>3647</v>
      </c>
      <c r="F1802">
        <v>6</v>
      </c>
      <c r="G1802">
        <v>617</v>
      </c>
      <c r="H1802" t="s">
        <v>3647</v>
      </c>
      <c r="I1802" t="s">
        <v>3672</v>
      </c>
      <c r="J1802">
        <v>4656</v>
      </c>
      <c r="K1802">
        <v>2679</v>
      </c>
      <c r="L1802">
        <v>33</v>
      </c>
      <c r="M1802">
        <v>2646</v>
      </c>
      <c r="N1802">
        <v>527</v>
      </c>
      <c r="O1802">
        <v>493</v>
      </c>
      <c r="P1802">
        <v>578</v>
      </c>
      <c r="Q1802">
        <v>86</v>
      </c>
      <c r="R1802">
        <v>428</v>
      </c>
      <c r="S1802">
        <v>332</v>
      </c>
      <c r="T1802">
        <v>132</v>
      </c>
      <c r="U1802">
        <v>48</v>
      </c>
      <c r="V1802">
        <v>20</v>
      </c>
      <c r="W1802">
        <v>2</v>
      </c>
    </row>
    <row r="1803" spans="1:23" x14ac:dyDescent="0.2">
      <c r="A1803" t="s">
        <v>3673</v>
      </c>
      <c r="B1803" t="s">
        <v>3673</v>
      </c>
      <c r="C1803">
        <v>6</v>
      </c>
      <c r="D1803">
        <v>617</v>
      </c>
      <c r="E1803" t="s">
        <v>3647</v>
      </c>
      <c r="F1803">
        <v>6</v>
      </c>
      <c r="G1803">
        <v>617</v>
      </c>
      <c r="H1803" t="s">
        <v>3647</v>
      </c>
      <c r="I1803" t="s">
        <v>3674</v>
      </c>
      <c r="J1803">
        <v>768</v>
      </c>
      <c r="K1803">
        <v>608</v>
      </c>
      <c r="L1803">
        <v>13</v>
      </c>
      <c r="M1803">
        <v>595</v>
      </c>
      <c r="N1803">
        <v>77</v>
      </c>
      <c r="O1803">
        <v>196</v>
      </c>
      <c r="P1803">
        <v>165</v>
      </c>
      <c r="Q1803">
        <v>25</v>
      </c>
      <c r="R1803">
        <v>26</v>
      </c>
      <c r="S1803">
        <v>85</v>
      </c>
      <c r="T1803">
        <v>17</v>
      </c>
      <c r="U1803">
        <v>3</v>
      </c>
      <c r="V1803">
        <v>0</v>
      </c>
      <c r="W1803">
        <v>1</v>
      </c>
    </row>
    <row r="1804" spans="1:23" x14ac:dyDescent="0.2">
      <c r="A1804" t="s">
        <v>3675</v>
      </c>
      <c r="B1804" t="s">
        <v>3675</v>
      </c>
      <c r="C1804">
        <v>6</v>
      </c>
      <c r="D1804">
        <v>617</v>
      </c>
      <c r="E1804" t="s">
        <v>3647</v>
      </c>
      <c r="F1804">
        <v>6</v>
      </c>
      <c r="G1804">
        <v>617</v>
      </c>
      <c r="H1804" t="s">
        <v>3647</v>
      </c>
      <c r="I1804" t="s">
        <v>3676</v>
      </c>
      <c r="J1804">
        <v>1032</v>
      </c>
      <c r="K1804">
        <v>741</v>
      </c>
      <c r="L1804">
        <v>13</v>
      </c>
      <c r="M1804">
        <v>728</v>
      </c>
      <c r="N1804">
        <v>150</v>
      </c>
      <c r="O1804">
        <v>153</v>
      </c>
      <c r="P1804">
        <v>124</v>
      </c>
      <c r="Q1804">
        <v>35</v>
      </c>
      <c r="R1804">
        <v>71</v>
      </c>
      <c r="S1804">
        <v>152</v>
      </c>
      <c r="T1804">
        <v>25</v>
      </c>
      <c r="U1804">
        <v>10</v>
      </c>
      <c r="V1804">
        <v>6</v>
      </c>
      <c r="W1804">
        <v>2</v>
      </c>
    </row>
    <row r="1805" spans="1:23" x14ac:dyDescent="0.2">
      <c r="A1805" t="s">
        <v>3677</v>
      </c>
      <c r="B1805" t="s">
        <v>3677</v>
      </c>
      <c r="C1805">
        <v>6</v>
      </c>
      <c r="D1805">
        <v>617</v>
      </c>
      <c r="E1805" t="s">
        <v>3647</v>
      </c>
      <c r="F1805">
        <v>6</v>
      </c>
      <c r="G1805">
        <v>617</v>
      </c>
      <c r="H1805" t="s">
        <v>3647</v>
      </c>
      <c r="I1805" t="s">
        <v>3678</v>
      </c>
      <c r="J1805">
        <v>2398</v>
      </c>
      <c r="K1805">
        <v>1612</v>
      </c>
      <c r="L1805">
        <v>32</v>
      </c>
      <c r="M1805">
        <v>1580</v>
      </c>
      <c r="N1805">
        <v>150</v>
      </c>
      <c r="O1805">
        <v>354</v>
      </c>
      <c r="P1805">
        <v>437</v>
      </c>
      <c r="Q1805">
        <v>75</v>
      </c>
      <c r="R1805">
        <v>206</v>
      </c>
      <c r="S1805">
        <v>244</v>
      </c>
      <c r="T1805">
        <v>67</v>
      </c>
      <c r="U1805">
        <v>33</v>
      </c>
      <c r="V1805">
        <v>9</v>
      </c>
      <c r="W1805">
        <v>5</v>
      </c>
    </row>
    <row r="1806" spans="1:23" x14ac:dyDescent="0.2">
      <c r="A1806" t="s">
        <v>3679</v>
      </c>
      <c r="B1806" t="s">
        <v>3679</v>
      </c>
      <c r="C1806">
        <v>6</v>
      </c>
      <c r="D1806">
        <v>617</v>
      </c>
      <c r="E1806" t="s">
        <v>3647</v>
      </c>
      <c r="F1806">
        <v>6</v>
      </c>
      <c r="G1806">
        <v>617</v>
      </c>
      <c r="H1806" t="s">
        <v>3647</v>
      </c>
      <c r="I1806" t="s">
        <v>3680</v>
      </c>
      <c r="J1806">
        <v>358</v>
      </c>
      <c r="K1806">
        <v>285</v>
      </c>
      <c r="L1806">
        <v>3</v>
      </c>
      <c r="M1806">
        <v>282</v>
      </c>
      <c r="N1806">
        <v>66</v>
      </c>
      <c r="O1806">
        <v>70</v>
      </c>
      <c r="P1806">
        <v>89</v>
      </c>
      <c r="Q1806">
        <v>12</v>
      </c>
      <c r="R1806">
        <v>11</v>
      </c>
      <c r="S1806">
        <v>28</v>
      </c>
      <c r="T1806">
        <v>3</v>
      </c>
      <c r="U1806">
        <v>1</v>
      </c>
      <c r="V1806">
        <v>1</v>
      </c>
      <c r="W1806">
        <v>1</v>
      </c>
    </row>
    <row r="1807" spans="1:23" x14ac:dyDescent="0.2">
      <c r="A1807" t="s">
        <v>3681</v>
      </c>
      <c r="B1807" t="s">
        <v>3681</v>
      </c>
      <c r="C1807">
        <v>6</v>
      </c>
      <c r="D1807">
        <v>617</v>
      </c>
      <c r="E1807" t="s">
        <v>3647</v>
      </c>
      <c r="F1807">
        <v>6</v>
      </c>
      <c r="G1807">
        <v>617</v>
      </c>
      <c r="H1807" t="s">
        <v>3647</v>
      </c>
      <c r="I1807" t="s">
        <v>3682</v>
      </c>
      <c r="J1807">
        <v>585</v>
      </c>
      <c r="K1807">
        <v>423</v>
      </c>
      <c r="L1807">
        <v>1</v>
      </c>
      <c r="M1807">
        <v>422</v>
      </c>
      <c r="N1807">
        <v>92</v>
      </c>
      <c r="O1807">
        <v>100</v>
      </c>
      <c r="P1807">
        <v>124</v>
      </c>
      <c r="Q1807">
        <v>23</v>
      </c>
      <c r="R1807">
        <v>22</v>
      </c>
      <c r="S1807">
        <v>49</v>
      </c>
      <c r="T1807">
        <v>6</v>
      </c>
      <c r="U1807">
        <v>5</v>
      </c>
      <c r="V1807">
        <v>0</v>
      </c>
      <c r="W1807">
        <v>1</v>
      </c>
    </row>
    <row r="1808" spans="1:23" x14ac:dyDescent="0.2">
      <c r="A1808" t="s">
        <v>3683</v>
      </c>
      <c r="B1808" t="s">
        <v>3683</v>
      </c>
      <c r="C1808">
        <v>6</v>
      </c>
      <c r="D1808">
        <v>617</v>
      </c>
      <c r="E1808" t="s">
        <v>3647</v>
      </c>
      <c r="F1808">
        <v>6</v>
      </c>
      <c r="G1808">
        <v>617</v>
      </c>
      <c r="H1808" t="s">
        <v>3647</v>
      </c>
      <c r="I1808" t="s">
        <v>3684</v>
      </c>
      <c r="J1808">
        <v>1691</v>
      </c>
      <c r="K1808">
        <v>1123</v>
      </c>
      <c r="L1808">
        <v>18</v>
      </c>
      <c r="M1808">
        <v>1105</v>
      </c>
      <c r="N1808">
        <v>177</v>
      </c>
      <c r="O1808">
        <v>270</v>
      </c>
      <c r="P1808">
        <v>285</v>
      </c>
      <c r="Q1808">
        <v>57</v>
      </c>
      <c r="R1808">
        <v>117</v>
      </c>
      <c r="S1808">
        <v>136</v>
      </c>
      <c r="T1808">
        <v>42</v>
      </c>
      <c r="U1808">
        <v>13</v>
      </c>
      <c r="V1808">
        <v>8</v>
      </c>
      <c r="W1808">
        <v>0</v>
      </c>
    </row>
    <row r="1809" spans="1:23" x14ac:dyDescent="0.2">
      <c r="A1809" t="s">
        <v>3685</v>
      </c>
      <c r="B1809" t="s">
        <v>3685</v>
      </c>
      <c r="C1809">
        <v>6</v>
      </c>
      <c r="D1809">
        <v>617</v>
      </c>
      <c r="E1809" t="s">
        <v>3647</v>
      </c>
      <c r="F1809">
        <v>6</v>
      </c>
      <c r="G1809">
        <v>617</v>
      </c>
      <c r="H1809" t="s">
        <v>3647</v>
      </c>
      <c r="I1809" t="s">
        <v>3686</v>
      </c>
      <c r="J1809">
        <v>1087</v>
      </c>
      <c r="K1809">
        <v>832</v>
      </c>
      <c r="L1809">
        <v>19</v>
      </c>
      <c r="M1809">
        <v>813</v>
      </c>
      <c r="N1809">
        <v>108</v>
      </c>
      <c r="O1809">
        <v>281</v>
      </c>
      <c r="P1809">
        <v>172</v>
      </c>
      <c r="Q1809">
        <v>23</v>
      </c>
      <c r="R1809">
        <v>30</v>
      </c>
      <c r="S1809">
        <v>166</v>
      </c>
      <c r="T1809">
        <v>20</v>
      </c>
      <c r="U1809">
        <v>8</v>
      </c>
      <c r="V1809">
        <v>3</v>
      </c>
      <c r="W1809">
        <v>2</v>
      </c>
    </row>
    <row r="1810" spans="1:23" x14ac:dyDescent="0.2">
      <c r="A1810" t="s">
        <v>3687</v>
      </c>
      <c r="B1810" t="s">
        <v>3687</v>
      </c>
      <c r="C1810">
        <v>6</v>
      </c>
      <c r="D1810">
        <v>617</v>
      </c>
      <c r="E1810" t="s">
        <v>3647</v>
      </c>
      <c r="F1810">
        <v>6</v>
      </c>
      <c r="G1810">
        <v>617</v>
      </c>
      <c r="H1810" t="s">
        <v>3647</v>
      </c>
      <c r="I1810" t="s">
        <v>3688</v>
      </c>
      <c r="J1810">
        <v>1461</v>
      </c>
      <c r="K1810">
        <v>1123</v>
      </c>
      <c r="L1810">
        <v>22</v>
      </c>
      <c r="M1810">
        <v>1101</v>
      </c>
      <c r="N1810">
        <v>181</v>
      </c>
      <c r="O1810">
        <v>289</v>
      </c>
      <c r="P1810">
        <v>264</v>
      </c>
      <c r="Q1810">
        <v>38</v>
      </c>
      <c r="R1810">
        <v>88</v>
      </c>
      <c r="S1810">
        <v>188</v>
      </c>
      <c r="T1810">
        <v>33</v>
      </c>
      <c r="U1810">
        <v>11</v>
      </c>
      <c r="V1810">
        <v>6</v>
      </c>
      <c r="W1810">
        <v>3</v>
      </c>
    </row>
    <row r="1811" spans="1:23" x14ac:dyDescent="0.2">
      <c r="A1811" t="s">
        <v>3689</v>
      </c>
      <c r="B1811" t="s">
        <v>3689</v>
      </c>
      <c r="C1811">
        <v>6</v>
      </c>
      <c r="D1811">
        <v>617</v>
      </c>
      <c r="E1811" t="s">
        <v>3647</v>
      </c>
      <c r="F1811">
        <v>6</v>
      </c>
      <c r="G1811">
        <v>617</v>
      </c>
      <c r="H1811" t="s">
        <v>3647</v>
      </c>
      <c r="I1811" t="s">
        <v>3690</v>
      </c>
      <c r="J1811">
        <v>920</v>
      </c>
      <c r="K1811">
        <v>657</v>
      </c>
      <c r="L1811">
        <v>7</v>
      </c>
      <c r="M1811">
        <v>650</v>
      </c>
      <c r="N1811">
        <v>94</v>
      </c>
      <c r="O1811">
        <v>236</v>
      </c>
      <c r="P1811">
        <v>136</v>
      </c>
      <c r="Q1811">
        <v>27</v>
      </c>
      <c r="R1811">
        <v>23</v>
      </c>
      <c r="S1811">
        <v>113</v>
      </c>
      <c r="T1811">
        <v>9</v>
      </c>
      <c r="U1811">
        <v>5</v>
      </c>
      <c r="V1811">
        <v>6</v>
      </c>
      <c r="W1811">
        <v>1</v>
      </c>
    </row>
    <row r="1812" spans="1:23" x14ac:dyDescent="0.2">
      <c r="A1812" t="s">
        <v>3691</v>
      </c>
      <c r="B1812" t="s">
        <v>3691</v>
      </c>
      <c r="C1812">
        <v>6</v>
      </c>
      <c r="D1812">
        <v>617</v>
      </c>
      <c r="E1812" t="s">
        <v>3647</v>
      </c>
      <c r="F1812">
        <v>6</v>
      </c>
      <c r="G1812">
        <v>617</v>
      </c>
      <c r="H1812" t="s">
        <v>3647</v>
      </c>
      <c r="I1812" t="s">
        <v>3692</v>
      </c>
      <c r="J1812">
        <v>1967</v>
      </c>
      <c r="K1812">
        <v>1397</v>
      </c>
      <c r="L1812">
        <v>24</v>
      </c>
      <c r="M1812">
        <v>1373</v>
      </c>
      <c r="N1812">
        <v>317</v>
      </c>
      <c r="O1812">
        <v>211</v>
      </c>
      <c r="P1812">
        <v>289</v>
      </c>
      <c r="Q1812">
        <v>30</v>
      </c>
      <c r="R1812">
        <v>147</v>
      </c>
      <c r="S1812">
        <v>291</v>
      </c>
      <c r="T1812">
        <v>45</v>
      </c>
      <c r="U1812">
        <v>30</v>
      </c>
      <c r="V1812">
        <v>5</v>
      </c>
      <c r="W1812">
        <v>8</v>
      </c>
    </row>
    <row r="1813" spans="1:23" x14ac:dyDescent="0.2">
      <c r="A1813" t="s">
        <v>3693</v>
      </c>
      <c r="B1813" t="s">
        <v>3693</v>
      </c>
      <c r="C1813">
        <v>6</v>
      </c>
      <c r="D1813">
        <v>617</v>
      </c>
      <c r="E1813" t="s">
        <v>3647</v>
      </c>
      <c r="F1813">
        <v>6</v>
      </c>
      <c r="G1813">
        <v>617</v>
      </c>
      <c r="H1813" t="s">
        <v>3647</v>
      </c>
      <c r="I1813" t="s">
        <v>3694</v>
      </c>
      <c r="J1813">
        <v>409</v>
      </c>
      <c r="K1813">
        <v>295</v>
      </c>
      <c r="L1813">
        <v>6</v>
      </c>
      <c r="M1813">
        <v>289</v>
      </c>
      <c r="N1813">
        <v>42</v>
      </c>
      <c r="O1813">
        <v>63</v>
      </c>
      <c r="P1813">
        <v>94</v>
      </c>
      <c r="Q1813">
        <v>11</v>
      </c>
      <c r="R1813">
        <v>12</v>
      </c>
      <c r="S1813">
        <v>57</v>
      </c>
      <c r="T1813">
        <v>2</v>
      </c>
      <c r="U1813">
        <v>3</v>
      </c>
      <c r="V1813">
        <v>0</v>
      </c>
      <c r="W1813">
        <v>5</v>
      </c>
    </row>
    <row r="1814" spans="1:23" x14ac:dyDescent="0.2">
      <c r="A1814" t="s">
        <v>3695</v>
      </c>
      <c r="B1814" t="s">
        <v>3695</v>
      </c>
      <c r="C1814">
        <v>6</v>
      </c>
      <c r="D1814">
        <v>617</v>
      </c>
      <c r="E1814" t="s">
        <v>3647</v>
      </c>
      <c r="F1814">
        <v>6</v>
      </c>
      <c r="G1814">
        <v>617</v>
      </c>
      <c r="H1814" t="s">
        <v>3647</v>
      </c>
      <c r="I1814" t="s">
        <v>3696</v>
      </c>
      <c r="J1814">
        <v>656</v>
      </c>
      <c r="K1814">
        <v>461</v>
      </c>
      <c r="L1814">
        <v>12</v>
      </c>
      <c r="M1814">
        <v>449</v>
      </c>
      <c r="N1814">
        <v>82</v>
      </c>
      <c r="O1814">
        <v>85</v>
      </c>
      <c r="P1814">
        <v>137</v>
      </c>
      <c r="Q1814">
        <v>11</v>
      </c>
      <c r="R1814">
        <v>39</v>
      </c>
      <c r="S1814">
        <v>76</v>
      </c>
      <c r="T1814">
        <v>9</v>
      </c>
      <c r="U1814">
        <v>4</v>
      </c>
      <c r="V1814">
        <v>4</v>
      </c>
      <c r="W1814">
        <v>2</v>
      </c>
    </row>
    <row r="1815" spans="1:23" x14ac:dyDescent="0.2">
      <c r="A1815" t="s">
        <v>3697</v>
      </c>
      <c r="B1815" t="s">
        <v>3697</v>
      </c>
      <c r="C1815">
        <v>6</v>
      </c>
      <c r="D1815">
        <v>617</v>
      </c>
      <c r="E1815" t="s">
        <v>3647</v>
      </c>
      <c r="F1815">
        <v>6</v>
      </c>
      <c r="G1815">
        <v>617</v>
      </c>
      <c r="H1815" t="s">
        <v>3647</v>
      </c>
      <c r="I1815" t="s">
        <v>3698</v>
      </c>
      <c r="J1815">
        <v>879</v>
      </c>
      <c r="K1815">
        <v>614</v>
      </c>
      <c r="L1815">
        <v>3</v>
      </c>
      <c r="M1815">
        <v>611</v>
      </c>
      <c r="N1815">
        <v>157</v>
      </c>
      <c r="O1815">
        <v>94</v>
      </c>
      <c r="P1815">
        <v>142</v>
      </c>
      <c r="Q1815">
        <v>28</v>
      </c>
      <c r="R1815">
        <v>45</v>
      </c>
      <c r="S1815">
        <v>112</v>
      </c>
      <c r="T1815">
        <v>17</v>
      </c>
      <c r="U1815">
        <v>14</v>
      </c>
      <c r="V1815">
        <v>2</v>
      </c>
      <c r="W1815">
        <v>0</v>
      </c>
    </row>
    <row r="1816" spans="1:23" x14ac:dyDescent="0.2">
      <c r="A1816" t="s">
        <v>3699</v>
      </c>
      <c r="B1816" t="s">
        <v>3699</v>
      </c>
      <c r="C1816">
        <v>6</v>
      </c>
      <c r="D1816">
        <v>617</v>
      </c>
      <c r="E1816" t="s">
        <v>3647</v>
      </c>
      <c r="F1816">
        <v>6</v>
      </c>
      <c r="G1816">
        <v>617</v>
      </c>
      <c r="H1816" t="s">
        <v>3647</v>
      </c>
      <c r="I1816" t="s">
        <v>3700</v>
      </c>
      <c r="J1816">
        <v>1664</v>
      </c>
      <c r="K1816">
        <v>1132</v>
      </c>
      <c r="L1816">
        <v>18</v>
      </c>
      <c r="M1816">
        <v>1114</v>
      </c>
      <c r="N1816">
        <v>189</v>
      </c>
      <c r="O1816">
        <v>189</v>
      </c>
      <c r="P1816">
        <v>290</v>
      </c>
      <c r="Q1816">
        <v>60</v>
      </c>
      <c r="R1816">
        <v>161</v>
      </c>
      <c r="S1816">
        <v>151</v>
      </c>
      <c r="T1816">
        <v>34</v>
      </c>
      <c r="U1816">
        <v>27</v>
      </c>
      <c r="V1816">
        <v>12</v>
      </c>
      <c r="W1816">
        <v>1</v>
      </c>
    </row>
    <row r="1817" spans="1:23" x14ac:dyDescent="0.2">
      <c r="A1817" t="s">
        <v>3701</v>
      </c>
      <c r="B1817" t="s">
        <v>3701</v>
      </c>
      <c r="C1817">
        <v>6</v>
      </c>
      <c r="D1817">
        <v>617</v>
      </c>
      <c r="E1817" t="s">
        <v>3647</v>
      </c>
      <c r="F1817">
        <v>6</v>
      </c>
      <c r="G1817">
        <v>617</v>
      </c>
      <c r="H1817" t="s">
        <v>3647</v>
      </c>
      <c r="I1817" t="s">
        <v>3702</v>
      </c>
      <c r="J1817">
        <v>606</v>
      </c>
      <c r="K1817">
        <v>491</v>
      </c>
      <c r="L1817">
        <v>11</v>
      </c>
      <c r="M1817">
        <v>480</v>
      </c>
      <c r="N1817">
        <v>91</v>
      </c>
      <c r="O1817">
        <v>172</v>
      </c>
      <c r="P1817">
        <v>108</v>
      </c>
      <c r="Q1817">
        <v>17</v>
      </c>
      <c r="R1817">
        <v>23</v>
      </c>
      <c r="S1817">
        <v>54</v>
      </c>
      <c r="T1817">
        <v>14</v>
      </c>
      <c r="U1817">
        <v>1</v>
      </c>
      <c r="V1817">
        <v>0</v>
      </c>
      <c r="W1817">
        <v>0</v>
      </c>
    </row>
    <row r="1818" spans="1:23" x14ac:dyDescent="0.2">
      <c r="A1818" t="s">
        <v>3703</v>
      </c>
      <c r="B1818" t="s">
        <v>3703</v>
      </c>
      <c r="C1818">
        <v>6</v>
      </c>
      <c r="D1818">
        <v>617</v>
      </c>
      <c r="E1818" t="s">
        <v>3647</v>
      </c>
      <c r="F1818">
        <v>6</v>
      </c>
      <c r="G1818">
        <v>617</v>
      </c>
      <c r="H1818" t="s">
        <v>3647</v>
      </c>
      <c r="I1818" t="s">
        <v>3704</v>
      </c>
      <c r="J1818">
        <v>1684</v>
      </c>
      <c r="K1818">
        <v>1211</v>
      </c>
      <c r="L1818">
        <v>15</v>
      </c>
      <c r="M1818">
        <v>1196</v>
      </c>
      <c r="N1818">
        <v>243</v>
      </c>
      <c r="O1818">
        <v>291</v>
      </c>
      <c r="P1818">
        <v>278</v>
      </c>
      <c r="Q1818">
        <v>36</v>
      </c>
      <c r="R1818">
        <v>87</v>
      </c>
      <c r="S1818">
        <v>208</v>
      </c>
      <c r="T1818">
        <v>32</v>
      </c>
      <c r="U1818">
        <v>10</v>
      </c>
      <c r="V1818">
        <v>10</v>
      </c>
      <c r="W1818">
        <v>1</v>
      </c>
    </row>
    <row r="1819" spans="1:23" x14ac:dyDescent="0.2">
      <c r="A1819" t="s">
        <v>3705</v>
      </c>
      <c r="B1819" t="s">
        <v>3705</v>
      </c>
      <c r="C1819">
        <v>6</v>
      </c>
      <c r="D1819">
        <v>617</v>
      </c>
      <c r="E1819" t="s">
        <v>3647</v>
      </c>
      <c r="F1819">
        <v>6</v>
      </c>
      <c r="G1819">
        <v>617</v>
      </c>
      <c r="H1819" t="s">
        <v>3647</v>
      </c>
      <c r="I1819" t="s">
        <v>3706</v>
      </c>
      <c r="J1819">
        <v>1664</v>
      </c>
      <c r="K1819">
        <v>1246</v>
      </c>
      <c r="L1819">
        <v>33</v>
      </c>
      <c r="M1819">
        <v>1213</v>
      </c>
      <c r="N1819">
        <v>260</v>
      </c>
      <c r="O1819">
        <v>290</v>
      </c>
      <c r="P1819">
        <v>218</v>
      </c>
      <c r="Q1819">
        <v>54</v>
      </c>
      <c r="R1819">
        <v>119</v>
      </c>
      <c r="S1819">
        <v>219</v>
      </c>
      <c r="T1819">
        <v>24</v>
      </c>
      <c r="U1819">
        <v>15</v>
      </c>
      <c r="V1819">
        <v>5</v>
      </c>
      <c r="W1819">
        <v>9</v>
      </c>
    </row>
    <row r="1820" spans="1:23" x14ac:dyDescent="0.2">
      <c r="A1820" t="s">
        <v>3707</v>
      </c>
      <c r="B1820" t="s">
        <v>3707</v>
      </c>
      <c r="C1820">
        <v>6</v>
      </c>
      <c r="D1820">
        <v>617</v>
      </c>
      <c r="E1820" t="s">
        <v>3647</v>
      </c>
      <c r="F1820">
        <v>6</v>
      </c>
      <c r="G1820">
        <v>617</v>
      </c>
      <c r="H1820" t="s">
        <v>3647</v>
      </c>
      <c r="I1820" t="s">
        <v>3708</v>
      </c>
      <c r="J1820">
        <v>1141</v>
      </c>
      <c r="K1820">
        <v>902</v>
      </c>
      <c r="L1820">
        <v>19</v>
      </c>
      <c r="M1820">
        <v>883</v>
      </c>
      <c r="N1820">
        <v>158</v>
      </c>
      <c r="O1820">
        <v>275</v>
      </c>
      <c r="P1820">
        <v>211</v>
      </c>
      <c r="Q1820">
        <v>28</v>
      </c>
      <c r="R1820">
        <v>57</v>
      </c>
      <c r="S1820">
        <v>130</v>
      </c>
      <c r="T1820">
        <v>12</v>
      </c>
      <c r="U1820">
        <v>9</v>
      </c>
      <c r="V1820">
        <v>2</v>
      </c>
      <c r="W1820">
        <v>1</v>
      </c>
    </row>
    <row r="1821" spans="1:23" x14ac:dyDescent="0.2">
      <c r="A1821" t="s">
        <v>3709</v>
      </c>
      <c r="B1821" t="s">
        <v>3709</v>
      </c>
      <c r="C1821">
        <v>6</v>
      </c>
      <c r="D1821">
        <v>617</v>
      </c>
      <c r="E1821" t="s">
        <v>3647</v>
      </c>
      <c r="F1821">
        <v>6</v>
      </c>
      <c r="G1821">
        <v>617</v>
      </c>
      <c r="H1821" t="s">
        <v>3647</v>
      </c>
      <c r="I1821" t="s">
        <v>3710</v>
      </c>
      <c r="J1821">
        <v>520</v>
      </c>
      <c r="K1821">
        <v>415</v>
      </c>
      <c r="L1821">
        <v>7</v>
      </c>
      <c r="M1821">
        <v>408</v>
      </c>
      <c r="N1821">
        <v>63</v>
      </c>
      <c r="O1821">
        <v>173</v>
      </c>
      <c r="P1821">
        <v>83</v>
      </c>
      <c r="Q1821">
        <v>19</v>
      </c>
      <c r="R1821">
        <v>5</v>
      </c>
      <c r="S1821">
        <v>54</v>
      </c>
      <c r="T1821">
        <v>6</v>
      </c>
      <c r="U1821">
        <v>0</v>
      </c>
      <c r="V1821">
        <v>2</v>
      </c>
      <c r="W1821">
        <v>3</v>
      </c>
    </row>
    <row r="1822" spans="1:23" x14ac:dyDescent="0.2">
      <c r="A1822" t="s">
        <v>3711</v>
      </c>
      <c r="B1822" t="s">
        <v>3711</v>
      </c>
      <c r="C1822">
        <v>6</v>
      </c>
      <c r="D1822">
        <v>617</v>
      </c>
      <c r="E1822" t="s">
        <v>3647</v>
      </c>
      <c r="F1822">
        <v>6</v>
      </c>
      <c r="G1822">
        <v>617</v>
      </c>
      <c r="H1822" t="s">
        <v>3647</v>
      </c>
      <c r="I1822" t="s">
        <v>3712</v>
      </c>
      <c r="J1822">
        <v>428</v>
      </c>
      <c r="K1822">
        <v>310</v>
      </c>
      <c r="L1822">
        <v>2</v>
      </c>
      <c r="M1822">
        <v>308</v>
      </c>
      <c r="N1822">
        <v>56</v>
      </c>
      <c r="O1822">
        <v>73</v>
      </c>
      <c r="P1822">
        <v>131</v>
      </c>
      <c r="Q1822">
        <v>9</v>
      </c>
      <c r="R1822">
        <v>3</v>
      </c>
      <c r="S1822">
        <v>32</v>
      </c>
      <c r="T1822">
        <v>2</v>
      </c>
      <c r="U1822">
        <v>2</v>
      </c>
      <c r="V1822">
        <v>0</v>
      </c>
      <c r="W1822">
        <v>0</v>
      </c>
    </row>
    <row r="1823" spans="1:23" x14ac:dyDescent="0.2">
      <c r="A1823" t="s">
        <v>3713</v>
      </c>
      <c r="B1823" t="s">
        <v>3713</v>
      </c>
      <c r="C1823">
        <v>6</v>
      </c>
      <c r="D1823">
        <v>617</v>
      </c>
      <c r="E1823" t="s">
        <v>3647</v>
      </c>
      <c r="F1823">
        <v>6</v>
      </c>
      <c r="G1823">
        <v>617</v>
      </c>
      <c r="H1823" t="s">
        <v>3647</v>
      </c>
      <c r="I1823" t="s">
        <v>3714</v>
      </c>
      <c r="J1823">
        <v>1195</v>
      </c>
      <c r="K1823">
        <v>839</v>
      </c>
      <c r="L1823">
        <v>14</v>
      </c>
      <c r="M1823">
        <v>825</v>
      </c>
      <c r="N1823">
        <v>122</v>
      </c>
      <c r="O1823">
        <v>205</v>
      </c>
      <c r="P1823">
        <v>160</v>
      </c>
      <c r="Q1823">
        <v>27</v>
      </c>
      <c r="R1823">
        <v>116</v>
      </c>
      <c r="S1823">
        <v>157</v>
      </c>
      <c r="T1823">
        <v>14</v>
      </c>
      <c r="U1823">
        <v>17</v>
      </c>
      <c r="V1823">
        <v>3</v>
      </c>
      <c r="W1823">
        <v>4</v>
      </c>
    </row>
    <row r="1824" spans="1:23" x14ac:dyDescent="0.2">
      <c r="A1824" t="s">
        <v>3715</v>
      </c>
      <c r="B1824" t="s">
        <v>3715</v>
      </c>
      <c r="C1824">
        <v>6</v>
      </c>
      <c r="D1824">
        <v>617</v>
      </c>
      <c r="E1824" t="s">
        <v>3647</v>
      </c>
      <c r="F1824">
        <v>6</v>
      </c>
      <c r="G1824">
        <v>617</v>
      </c>
      <c r="H1824" t="s">
        <v>3647</v>
      </c>
      <c r="I1824" t="s">
        <v>3716</v>
      </c>
      <c r="J1824">
        <v>389</v>
      </c>
      <c r="K1824">
        <v>310</v>
      </c>
      <c r="L1824">
        <v>11</v>
      </c>
      <c r="M1824">
        <v>299</v>
      </c>
      <c r="N1824">
        <v>31</v>
      </c>
      <c r="O1824">
        <v>97</v>
      </c>
      <c r="P1824">
        <v>81</v>
      </c>
      <c r="Q1824">
        <v>9</v>
      </c>
      <c r="R1824">
        <v>22</v>
      </c>
      <c r="S1824">
        <v>48</v>
      </c>
      <c r="T1824">
        <v>3</v>
      </c>
      <c r="U1824">
        <v>2</v>
      </c>
      <c r="V1824">
        <v>2</v>
      </c>
      <c r="W1824">
        <v>4</v>
      </c>
    </row>
    <row r="1825" spans="1:23" x14ac:dyDescent="0.2">
      <c r="A1825" t="s">
        <v>3717</v>
      </c>
      <c r="B1825" t="s">
        <v>3717</v>
      </c>
      <c r="C1825">
        <v>6</v>
      </c>
      <c r="D1825">
        <v>617</v>
      </c>
      <c r="E1825" t="s">
        <v>3647</v>
      </c>
      <c r="F1825">
        <v>6</v>
      </c>
      <c r="G1825">
        <v>617</v>
      </c>
      <c r="H1825" t="s">
        <v>3647</v>
      </c>
      <c r="I1825" t="s">
        <v>3718</v>
      </c>
      <c r="J1825">
        <v>1617</v>
      </c>
      <c r="K1825">
        <v>1173</v>
      </c>
      <c r="L1825">
        <v>23</v>
      </c>
      <c r="M1825">
        <v>1150</v>
      </c>
      <c r="N1825">
        <v>213</v>
      </c>
      <c r="O1825">
        <v>345</v>
      </c>
      <c r="P1825">
        <v>255</v>
      </c>
      <c r="Q1825">
        <v>34</v>
      </c>
      <c r="R1825">
        <v>90</v>
      </c>
      <c r="S1825">
        <v>172</v>
      </c>
      <c r="T1825">
        <v>30</v>
      </c>
      <c r="U1825">
        <v>7</v>
      </c>
      <c r="V1825">
        <v>3</v>
      </c>
      <c r="W1825">
        <v>1</v>
      </c>
    </row>
    <row r="1826" spans="1:23" x14ac:dyDescent="0.2">
      <c r="A1826" t="s">
        <v>3719</v>
      </c>
      <c r="B1826" t="s">
        <v>3719</v>
      </c>
      <c r="C1826">
        <v>6</v>
      </c>
      <c r="D1826">
        <v>617</v>
      </c>
      <c r="E1826" t="s">
        <v>3647</v>
      </c>
      <c r="F1826">
        <v>6</v>
      </c>
      <c r="G1826">
        <v>617</v>
      </c>
      <c r="H1826" t="s">
        <v>3647</v>
      </c>
      <c r="I1826" t="s">
        <v>3720</v>
      </c>
      <c r="J1826">
        <v>2095</v>
      </c>
      <c r="K1826">
        <v>1479</v>
      </c>
      <c r="L1826">
        <v>20</v>
      </c>
      <c r="M1826">
        <v>1459</v>
      </c>
      <c r="N1826">
        <v>219</v>
      </c>
      <c r="O1826">
        <v>301</v>
      </c>
      <c r="P1826">
        <v>457</v>
      </c>
      <c r="Q1826">
        <v>54</v>
      </c>
      <c r="R1826">
        <v>123</v>
      </c>
      <c r="S1826">
        <v>251</v>
      </c>
      <c r="T1826">
        <v>31</v>
      </c>
      <c r="U1826">
        <v>12</v>
      </c>
      <c r="V1826">
        <v>5</v>
      </c>
      <c r="W1826">
        <v>6</v>
      </c>
    </row>
    <row r="1827" spans="1:23" x14ac:dyDescent="0.2">
      <c r="A1827" t="s">
        <v>3721</v>
      </c>
      <c r="B1827" t="s">
        <v>3721</v>
      </c>
      <c r="C1827">
        <v>6</v>
      </c>
      <c r="D1827">
        <v>617</v>
      </c>
      <c r="E1827" t="s">
        <v>3647</v>
      </c>
      <c r="F1827">
        <v>6</v>
      </c>
      <c r="G1827">
        <v>617</v>
      </c>
      <c r="H1827" t="s">
        <v>3647</v>
      </c>
      <c r="I1827" t="s">
        <v>3722</v>
      </c>
      <c r="J1827">
        <v>333</v>
      </c>
      <c r="K1827">
        <v>229</v>
      </c>
      <c r="L1827">
        <v>6</v>
      </c>
      <c r="M1827">
        <v>223</v>
      </c>
      <c r="N1827">
        <v>34</v>
      </c>
      <c r="O1827">
        <v>33</v>
      </c>
      <c r="P1827">
        <v>82</v>
      </c>
      <c r="Q1827">
        <v>10</v>
      </c>
      <c r="R1827">
        <v>13</v>
      </c>
      <c r="S1827">
        <v>44</v>
      </c>
      <c r="T1827">
        <v>4</v>
      </c>
      <c r="U1827">
        <v>2</v>
      </c>
      <c r="V1827">
        <v>0</v>
      </c>
      <c r="W1827">
        <v>1</v>
      </c>
    </row>
    <row r="1828" spans="1:23" x14ac:dyDescent="0.2">
      <c r="A1828" t="s">
        <v>3723</v>
      </c>
      <c r="B1828" t="s">
        <v>3723</v>
      </c>
      <c r="C1828">
        <v>6</v>
      </c>
      <c r="D1828">
        <v>617</v>
      </c>
      <c r="E1828" t="s">
        <v>3647</v>
      </c>
      <c r="F1828">
        <v>6</v>
      </c>
      <c r="G1828">
        <v>617</v>
      </c>
      <c r="H1828" t="s">
        <v>3647</v>
      </c>
      <c r="I1828" t="s">
        <v>3724</v>
      </c>
      <c r="J1828">
        <v>1745</v>
      </c>
      <c r="K1828">
        <v>1255</v>
      </c>
      <c r="L1828">
        <v>32</v>
      </c>
      <c r="M1828">
        <v>1223</v>
      </c>
      <c r="N1828">
        <v>192</v>
      </c>
      <c r="O1828">
        <v>267</v>
      </c>
      <c r="P1828">
        <v>275</v>
      </c>
      <c r="Q1828">
        <v>57</v>
      </c>
      <c r="R1828">
        <v>107</v>
      </c>
      <c r="S1828">
        <v>265</v>
      </c>
      <c r="T1828">
        <v>34</v>
      </c>
      <c r="U1828">
        <v>9</v>
      </c>
      <c r="V1828">
        <v>11</v>
      </c>
      <c r="W1828">
        <v>6</v>
      </c>
    </row>
    <row r="1829" spans="1:23" x14ac:dyDescent="0.2">
      <c r="A1829" t="s">
        <v>3725</v>
      </c>
      <c r="B1829" t="s">
        <v>3725</v>
      </c>
      <c r="C1829">
        <v>6</v>
      </c>
      <c r="D1829">
        <v>617</v>
      </c>
      <c r="E1829" t="s">
        <v>3647</v>
      </c>
      <c r="F1829">
        <v>6</v>
      </c>
      <c r="G1829">
        <v>617</v>
      </c>
      <c r="H1829" t="s">
        <v>3647</v>
      </c>
      <c r="I1829" t="s">
        <v>3726</v>
      </c>
      <c r="J1829">
        <v>992</v>
      </c>
      <c r="K1829">
        <v>710</v>
      </c>
      <c r="L1829">
        <v>11</v>
      </c>
      <c r="M1829">
        <v>699</v>
      </c>
      <c r="N1829">
        <v>229</v>
      </c>
      <c r="O1829">
        <v>224</v>
      </c>
      <c r="P1829">
        <v>119</v>
      </c>
      <c r="Q1829">
        <v>9</v>
      </c>
      <c r="R1829">
        <v>45</v>
      </c>
      <c r="S1829">
        <v>60</v>
      </c>
      <c r="T1829">
        <v>7</v>
      </c>
      <c r="U1829">
        <v>2</v>
      </c>
      <c r="V1829">
        <v>3</v>
      </c>
      <c r="W1829">
        <v>1</v>
      </c>
    </row>
    <row r="1830" spans="1:23" x14ac:dyDescent="0.2">
      <c r="A1830" t="s">
        <v>3727</v>
      </c>
      <c r="B1830" t="s">
        <v>3727</v>
      </c>
      <c r="C1830">
        <v>6</v>
      </c>
      <c r="D1830">
        <v>617</v>
      </c>
      <c r="E1830" t="s">
        <v>3647</v>
      </c>
      <c r="F1830">
        <v>6</v>
      </c>
      <c r="G1830">
        <v>617</v>
      </c>
      <c r="H1830" t="s">
        <v>3647</v>
      </c>
      <c r="I1830" t="s">
        <v>3728</v>
      </c>
      <c r="J1830">
        <v>525</v>
      </c>
      <c r="K1830">
        <v>417</v>
      </c>
      <c r="L1830">
        <v>11</v>
      </c>
      <c r="M1830">
        <v>406</v>
      </c>
      <c r="N1830">
        <v>12</v>
      </c>
      <c r="O1830">
        <v>23</v>
      </c>
      <c r="P1830">
        <v>221</v>
      </c>
      <c r="Q1830">
        <v>29</v>
      </c>
      <c r="R1830">
        <v>34</v>
      </c>
      <c r="S1830">
        <v>65</v>
      </c>
      <c r="T1830">
        <v>19</v>
      </c>
      <c r="U1830">
        <v>2</v>
      </c>
      <c r="V1830">
        <v>1</v>
      </c>
      <c r="W1830">
        <v>0</v>
      </c>
    </row>
    <row r="1831" spans="1:23" x14ac:dyDescent="0.2">
      <c r="A1831" t="s">
        <v>3729</v>
      </c>
      <c r="B1831" t="s">
        <v>3729</v>
      </c>
      <c r="C1831">
        <v>6</v>
      </c>
      <c r="D1831">
        <v>617</v>
      </c>
      <c r="E1831" t="s">
        <v>3647</v>
      </c>
      <c r="F1831">
        <v>6</v>
      </c>
      <c r="G1831">
        <v>617</v>
      </c>
      <c r="H1831" t="s">
        <v>3647</v>
      </c>
      <c r="I1831" t="s">
        <v>3730</v>
      </c>
      <c r="J1831">
        <v>638</v>
      </c>
      <c r="K1831">
        <v>469</v>
      </c>
      <c r="L1831">
        <v>8</v>
      </c>
      <c r="M1831">
        <v>461</v>
      </c>
      <c r="N1831">
        <v>126</v>
      </c>
      <c r="O1831">
        <v>167</v>
      </c>
      <c r="P1831">
        <v>87</v>
      </c>
      <c r="Q1831">
        <v>13</v>
      </c>
      <c r="R1831">
        <v>17</v>
      </c>
      <c r="S1831">
        <v>41</v>
      </c>
      <c r="T1831">
        <v>7</v>
      </c>
      <c r="U1831">
        <v>1</v>
      </c>
      <c r="V1831">
        <v>1</v>
      </c>
      <c r="W1831">
        <v>1</v>
      </c>
    </row>
    <row r="1832" spans="1:23" x14ac:dyDescent="0.2">
      <c r="A1832" t="s">
        <v>3731</v>
      </c>
      <c r="B1832" t="s">
        <v>3731</v>
      </c>
      <c r="C1832">
        <v>6</v>
      </c>
      <c r="D1832">
        <v>617</v>
      </c>
      <c r="E1832" t="s">
        <v>3647</v>
      </c>
      <c r="F1832">
        <v>6</v>
      </c>
      <c r="G1832">
        <v>617</v>
      </c>
      <c r="H1832" t="s">
        <v>3647</v>
      </c>
      <c r="I1832" t="s">
        <v>3732</v>
      </c>
      <c r="J1832">
        <v>569</v>
      </c>
      <c r="K1832">
        <v>433</v>
      </c>
      <c r="L1832">
        <v>7</v>
      </c>
      <c r="M1832">
        <v>426</v>
      </c>
      <c r="N1832">
        <v>109</v>
      </c>
      <c r="O1832">
        <v>147</v>
      </c>
      <c r="P1832">
        <v>93</v>
      </c>
      <c r="Q1832">
        <v>19</v>
      </c>
      <c r="R1832">
        <v>10</v>
      </c>
      <c r="S1832">
        <v>33</v>
      </c>
      <c r="T1832">
        <v>8</v>
      </c>
      <c r="U1832">
        <v>3</v>
      </c>
      <c r="V1832">
        <v>2</v>
      </c>
      <c r="W1832">
        <v>2</v>
      </c>
    </row>
    <row r="1833" spans="1:23" x14ac:dyDescent="0.2">
      <c r="A1833" t="s">
        <v>3733</v>
      </c>
      <c r="B1833" t="s">
        <v>3733</v>
      </c>
      <c r="C1833">
        <v>6</v>
      </c>
      <c r="D1833">
        <v>617</v>
      </c>
      <c r="E1833" t="s">
        <v>3647</v>
      </c>
      <c r="F1833">
        <v>6</v>
      </c>
      <c r="G1833">
        <v>617</v>
      </c>
      <c r="H1833" t="s">
        <v>3647</v>
      </c>
      <c r="I1833" t="s">
        <v>3734</v>
      </c>
      <c r="J1833">
        <v>970</v>
      </c>
      <c r="K1833">
        <v>733</v>
      </c>
      <c r="L1833">
        <v>15</v>
      </c>
      <c r="M1833">
        <v>718</v>
      </c>
      <c r="N1833">
        <v>126</v>
      </c>
      <c r="O1833">
        <v>265</v>
      </c>
      <c r="P1833">
        <v>142</v>
      </c>
      <c r="Q1833">
        <v>17</v>
      </c>
      <c r="R1833">
        <v>26</v>
      </c>
      <c r="S1833">
        <v>126</v>
      </c>
      <c r="T1833">
        <v>10</v>
      </c>
      <c r="U1833">
        <v>4</v>
      </c>
      <c r="V1833">
        <v>0</v>
      </c>
      <c r="W1833">
        <v>2</v>
      </c>
    </row>
    <row r="1834" spans="1:23" x14ac:dyDescent="0.2">
      <c r="A1834" t="s">
        <v>3735</v>
      </c>
      <c r="B1834" t="s">
        <v>3735</v>
      </c>
      <c r="C1834">
        <v>6</v>
      </c>
      <c r="D1834">
        <v>617</v>
      </c>
      <c r="E1834" t="s">
        <v>3647</v>
      </c>
      <c r="F1834">
        <v>6</v>
      </c>
      <c r="G1834">
        <v>617</v>
      </c>
      <c r="H1834" t="s">
        <v>3647</v>
      </c>
      <c r="I1834" t="s">
        <v>3736</v>
      </c>
      <c r="J1834">
        <v>3226</v>
      </c>
      <c r="K1834">
        <v>2249</v>
      </c>
      <c r="L1834">
        <v>28</v>
      </c>
      <c r="M1834">
        <v>2221</v>
      </c>
      <c r="N1834">
        <v>346</v>
      </c>
      <c r="O1834">
        <v>605</v>
      </c>
      <c r="P1834">
        <v>498</v>
      </c>
      <c r="Q1834">
        <v>70</v>
      </c>
      <c r="R1834">
        <v>251</v>
      </c>
      <c r="S1834">
        <v>344</v>
      </c>
      <c r="T1834">
        <v>56</v>
      </c>
      <c r="U1834">
        <v>21</v>
      </c>
      <c r="V1834">
        <v>14</v>
      </c>
      <c r="W1834">
        <v>16</v>
      </c>
    </row>
    <row r="1835" spans="1:23" x14ac:dyDescent="0.2">
      <c r="A1835" t="s">
        <v>3737</v>
      </c>
      <c r="B1835" t="s">
        <v>3737</v>
      </c>
      <c r="C1835">
        <v>6</v>
      </c>
      <c r="D1835">
        <v>617</v>
      </c>
      <c r="E1835" t="s">
        <v>3647</v>
      </c>
      <c r="F1835">
        <v>6</v>
      </c>
      <c r="G1835">
        <v>617</v>
      </c>
      <c r="H1835" t="s">
        <v>3647</v>
      </c>
      <c r="I1835" t="s">
        <v>3738</v>
      </c>
      <c r="J1835">
        <v>1751</v>
      </c>
      <c r="K1835">
        <v>1175</v>
      </c>
      <c r="L1835">
        <v>16</v>
      </c>
      <c r="M1835">
        <v>1159</v>
      </c>
      <c r="N1835">
        <v>174</v>
      </c>
      <c r="O1835">
        <v>236</v>
      </c>
      <c r="P1835">
        <v>296</v>
      </c>
      <c r="Q1835">
        <v>40</v>
      </c>
      <c r="R1835">
        <v>142</v>
      </c>
      <c r="S1835">
        <v>204</v>
      </c>
      <c r="T1835">
        <v>38</v>
      </c>
      <c r="U1835">
        <v>17</v>
      </c>
      <c r="V1835">
        <v>11</v>
      </c>
      <c r="W1835">
        <v>1</v>
      </c>
    </row>
    <row r="1836" spans="1:23" x14ac:dyDescent="0.2">
      <c r="A1836" t="s">
        <v>3739</v>
      </c>
      <c r="B1836" t="s">
        <v>3739</v>
      </c>
      <c r="C1836">
        <v>6</v>
      </c>
      <c r="D1836">
        <v>617</v>
      </c>
      <c r="E1836" t="s">
        <v>3647</v>
      </c>
      <c r="F1836">
        <v>6</v>
      </c>
      <c r="G1836">
        <v>617</v>
      </c>
      <c r="H1836" t="s">
        <v>3647</v>
      </c>
      <c r="I1836" t="s">
        <v>3740</v>
      </c>
      <c r="J1836">
        <v>3216</v>
      </c>
      <c r="K1836">
        <v>2293</v>
      </c>
      <c r="L1836">
        <v>25</v>
      </c>
      <c r="M1836">
        <v>2268</v>
      </c>
      <c r="N1836">
        <v>441</v>
      </c>
      <c r="O1836">
        <v>348</v>
      </c>
      <c r="P1836">
        <v>764</v>
      </c>
      <c r="Q1836">
        <v>104</v>
      </c>
      <c r="R1836">
        <v>173</v>
      </c>
      <c r="S1836">
        <v>362</v>
      </c>
      <c r="T1836">
        <v>41</v>
      </c>
      <c r="U1836">
        <v>18</v>
      </c>
      <c r="V1836">
        <v>11</v>
      </c>
      <c r="W1836">
        <v>6</v>
      </c>
    </row>
    <row r="1837" spans="1:23" x14ac:dyDescent="0.2">
      <c r="A1837" t="s">
        <v>3741</v>
      </c>
      <c r="B1837" t="s">
        <v>3741</v>
      </c>
      <c r="C1837">
        <v>6</v>
      </c>
      <c r="D1837">
        <v>617</v>
      </c>
      <c r="E1837" t="s">
        <v>3647</v>
      </c>
      <c r="F1837">
        <v>6</v>
      </c>
      <c r="G1837">
        <v>617</v>
      </c>
      <c r="H1837" t="s">
        <v>3647</v>
      </c>
      <c r="I1837" t="s">
        <v>3742</v>
      </c>
      <c r="J1837">
        <v>423</v>
      </c>
      <c r="K1837">
        <v>293</v>
      </c>
      <c r="L1837">
        <v>6</v>
      </c>
      <c r="M1837">
        <v>287</v>
      </c>
      <c r="N1837">
        <v>32</v>
      </c>
      <c r="O1837">
        <v>67</v>
      </c>
      <c r="P1837">
        <v>65</v>
      </c>
      <c r="Q1837">
        <v>15</v>
      </c>
      <c r="R1837">
        <v>15</v>
      </c>
      <c r="S1837">
        <v>74</v>
      </c>
      <c r="T1837">
        <v>6</v>
      </c>
      <c r="U1837">
        <v>6</v>
      </c>
      <c r="V1837">
        <v>5</v>
      </c>
      <c r="W1837">
        <v>2</v>
      </c>
    </row>
    <row r="1838" spans="1:23" x14ac:dyDescent="0.2">
      <c r="A1838" t="s">
        <v>3743</v>
      </c>
      <c r="B1838" t="s">
        <v>3743</v>
      </c>
      <c r="C1838">
        <v>6</v>
      </c>
      <c r="D1838">
        <v>617</v>
      </c>
      <c r="E1838" t="s">
        <v>3647</v>
      </c>
      <c r="F1838">
        <v>6</v>
      </c>
      <c r="G1838">
        <v>617</v>
      </c>
      <c r="H1838" t="s">
        <v>3647</v>
      </c>
      <c r="I1838" t="s">
        <v>3744</v>
      </c>
      <c r="J1838">
        <v>1628</v>
      </c>
      <c r="K1838">
        <v>1234</v>
      </c>
      <c r="L1838">
        <v>17</v>
      </c>
      <c r="M1838">
        <v>1217</v>
      </c>
      <c r="N1838">
        <v>260</v>
      </c>
      <c r="O1838">
        <v>414</v>
      </c>
      <c r="P1838">
        <v>289</v>
      </c>
      <c r="Q1838">
        <v>41</v>
      </c>
      <c r="R1838">
        <v>38</v>
      </c>
      <c r="S1838">
        <v>125</v>
      </c>
      <c r="T1838">
        <v>30</v>
      </c>
      <c r="U1838">
        <v>7</v>
      </c>
      <c r="V1838">
        <v>6</v>
      </c>
      <c r="W1838">
        <v>7</v>
      </c>
    </row>
    <row r="1839" spans="1:23" x14ac:dyDescent="0.2">
      <c r="A1839" t="s">
        <v>3745</v>
      </c>
      <c r="B1839" t="s">
        <v>3745</v>
      </c>
      <c r="C1839">
        <v>6</v>
      </c>
      <c r="D1839">
        <v>617</v>
      </c>
      <c r="E1839" t="s">
        <v>3647</v>
      </c>
      <c r="F1839">
        <v>6</v>
      </c>
      <c r="G1839">
        <v>617</v>
      </c>
      <c r="H1839" t="s">
        <v>3647</v>
      </c>
      <c r="I1839" t="s">
        <v>3746</v>
      </c>
      <c r="J1839">
        <v>1947</v>
      </c>
      <c r="K1839">
        <v>1433</v>
      </c>
      <c r="L1839">
        <v>33</v>
      </c>
      <c r="M1839">
        <v>1400</v>
      </c>
      <c r="N1839">
        <v>283</v>
      </c>
      <c r="O1839">
        <v>369</v>
      </c>
      <c r="P1839">
        <v>271</v>
      </c>
      <c r="Q1839">
        <v>56</v>
      </c>
      <c r="R1839">
        <v>112</v>
      </c>
      <c r="S1839">
        <v>255</v>
      </c>
      <c r="T1839">
        <v>32</v>
      </c>
      <c r="U1839">
        <v>13</v>
      </c>
      <c r="V1839">
        <v>0</v>
      </c>
      <c r="W1839">
        <v>9</v>
      </c>
    </row>
    <row r="1840" spans="1:23" x14ac:dyDescent="0.2">
      <c r="A1840" t="s">
        <v>3747</v>
      </c>
      <c r="B1840" t="s">
        <v>3747</v>
      </c>
      <c r="C1840">
        <v>6</v>
      </c>
      <c r="D1840">
        <v>617</v>
      </c>
      <c r="E1840" t="s">
        <v>3647</v>
      </c>
      <c r="F1840">
        <v>6</v>
      </c>
      <c r="G1840">
        <v>617</v>
      </c>
      <c r="H1840" t="s">
        <v>3647</v>
      </c>
      <c r="I1840" t="s">
        <v>3748</v>
      </c>
      <c r="J1840">
        <v>697</v>
      </c>
      <c r="K1840">
        <v>453</v>
      </c>
      <c r="L1840">
        <v>14</v>
      </c>
      <c r="M1840">
        <v>439</v>
      </c>
      <c r="N1840">
        <v>56</v>
      </c>
      <c r="O1840">
        <v>86</v>
      </c>
      <c r="P1840">
        <v>110</v>
      </c>
      <c r="Q1840">
        <v>14</v>
      </c>
      <c r="R1840">
        <v>48</v>
      </c>
      <c r="S1840">
        <v>92</v>
      </c>
      <c r="T1840">
        <v>20</v>
      </c>
      <c r="U1840">
        <v>5</v>
      </c>
      <c r="V1840">
        <v>7</v>
      </c>
      <c r="W1840">
        <v>1</v>
      </c>
    </row>
    <row r="1841" spans="1:23" x14ac:dyDescent="0.2">
      <c r="A1841" t="s">
        <v>3749</v>
      </c>
      <c r="B1841" t="s">
        <v>3749</v>
      </c>
      <c r="C1841">
        <v>6</v>
      </c>
      <c r="D1841">
        <v>617</v>
      </c>
      <c r="E1841" t="s">
        <v>3647</v>
      </c>
      <c r="F1841">
        <v>6</v>
      </c>
      <c r="G1841">
        <v>617</v>
      </c>
      <c r="H1841" t="s">
        <v>3647</v>
      </c>
      <c r="I1841" t="s">
        <v>3750</v>
      </c>
      <c r="J1841">
        <v>1296</v>
      </c>
      <c r="K1841">
        <v>916</v>
      </c>
      <c r="L1841">
        <v>9</v>
      </c>
      <c r="M1841">
        <v>907</v>
      </c>
      <c r="N1841">
        <v>138</v>
      </c>
      <c r="O1841">
        <v>188</v>
      </c>
      <c r="P1841">
        <v>230</v>
      </c>
      <c r="Q1841">
        <v>27</v>
      </c>
      <c r="R1841">
        <v>91</v>
      </c>
      <c r="S1841">
        <v>196</v>
      </c>
      <c r="T1841">
        <v>13</v>
      </c>
      <c r="U1841">
        <v>7</v>
      </c>
      <c r="V1841">
        <v>11</v>
      </c>
      <c r="W1841">
        <v>6</v>
      </c>
    </row>
    <row r="1842" spans="1:23" x14ac:dyDescent="0.2">
      <c r="A1842" t="s">
        <v>3751</v>
      </c>
      <c r="B1842" t="s">
        <v>3751</v>
      </c>
      <c r="C1842">
        <v>6</v>
      </c>
      <c r="D1842">
        <v>617</v>
      </c>
      <c r="E1842" t="s">
        <v>3647</v>
      </c>
      <c r="F1842">
        <v>6</v>
      </c>
      <c r="G1842">
        <v>617</v>
      </c>
      <c r="H1842" t="s">
        <v>3647</v>
      </c>
      <c r="I1842" t="s">
        <v>3752</v>
      </c>
      <c r="J1842">
        <v>927</v>
      </c>
      <c r="K1842">
        <v>717</v>
      </c>
      <c r="L1842">
        <v>17</v>
      </c>
      <c r="M1842">
        <v>700</v>
      </c>
      <c r="N1842">
        <v>109</v>
      </c>
      <c r="O1842">
        <v>221</v>
      </c>
      <c r="P1842">
        <v>200</v>
      </c>
      <c r="Q1842">
        <v>16</v>
      </c>
      <c r="R1842">
        <v>30</v>
      </c>
      <c r="S1842">
        <v>98</v>
      </c>
      <c r="T1842">
        <v>12</v>
      </c>
      <c r="U1842">
        <v>3</v>
      </c>
      <c r="V1842">
        <v>3</v>
      </c>
      <c r="W1842">
        <v>8</v>
      </c>
    </row>
    <row r="1843" spans="1:23" x14ac:dyDescent="0.2">
      <c r="A1843" t="s">
        <v>3753</v>
      </c>
      <c r="B1843" t="s">
        <v>3753</v>
      </c>
      <c r="C1843">
        <v>6</v>
      </c>
      <c r="D1843">
        <v>617</v>
      </c>
      <c r="E1843" t="s">
        <v>3647</v>
      </c>
      <c r="F1843">
        <v>6</v>
      </c>
      <c r="G1843">
        <v>617</v>
      </c>
      <c r="H1843" t="s">
        <v>3647</v>
      </c>
      <c r="I1843" t="s">
        <v>3754</v>
      </c>
      <c r="J1843">
        <v>7248</v>
      </c>
      <c r="K1843">
        <v>4488</v>
      </c>
      <c r="L1843">
        <v>80</v>
      </c>
      <c r="M1843">
        <v>4408</v>
      </c>
      <c r="N1843">
        <v>1446</v>
      </c>
      <c r="O1843">
        <v>493</v>
      </c>
      <c r="P1843">
        <v>806</v>
      </c>
      <c r="Q1843">
        <v>130</v>
      </c>
      <c r="R1843">
        <v>566</v>
      </c>
      <c r="S1843">
        <v>702</v>
      </c>
      <c r="T1843">
        <v>121</v>
      </c>
      <c r="U1843">
        <v>88</v>
      </c>
      <c r="V1843">
        <v>38</v>
      </c>
      <c r="W1843">
        <v>18</v>
      </c>
    </row>
    <row r="1844" spans="1:23" x14ac:dyDescent="0.2">
      <c r="A1844" t="s">
        <v>3755</v>
      </c>
      <c r="B1844" t="s">
        <v>3755</v>
      </c>
      <c r="C1844">
        <v>6</v>
      </c>
      <c r="D1844">
        <v>617</v>
      </c>
      <c r="E1844" t="s">
        <v>3647</v>
      </c>
      <c r="F1844">
        <v>6</v>
      </c>
      <c r="G1844">
        <v>617</v>
      </c>
      <c r="H1844" t="s">
        <v>3647</v>
      </c>
      <c r="I1844" t="s">
        <v>3756</v>
      </c>
      <c r="J1844">
        <v>0</v>
      </c>
      <c r="K1844">
        <v>5117</v>
      </c>
      <c r="L1844">
        <v>65</v>
      </c>
      <c r="M1844">
        <v>5052</v>
      </c>
      <c r="N1844">
        <v>976</v>
      </c>
      <c r="O1844">
        <v>1156</v>
      </c>
      <c r="P1844">
        <v>820</v>
      </c>
      <c r="Q1844">
        <v>168</v>
      </c>
      <c r="R1844">
        <v>839</v>
      </c>
      <c r="S1844">
        <v>764</v>
      </c>
      <c r="T1844">
        <v>185</v>
      </c>
      <c r="U1844">
        <v>88</v>
      </c>
      <c r="V1844">
        <v>34</v>
      </c>
      <c r="W1844">
        <v>22</v>
      </c>
    </row>
    <row r="1845" spans="1:23" x14ac:dyDescent="0.2">
      <c r="A1845" t="s">
        <v>3757</v>
      </c>
      <c r="B1845" t="s">
        <v>3757</v>
      </c>
      <c r="C1845">
        <v>6</v>
      </c>
      <c r="D1845">
        <v>620</v>
      </c>
      <c r="E1845" t="s">
        <v>3384</v>
      </c>
      <c r="F1845">
        <v>6</v>
      </c>
      <c r="G1845">
        <v>620</v>
      </c>
      <c r="H1845" t="s">
        <v>3384</v>
      </c>
      <c r="I1845" t="s">
        <v>3758</v>
      </c>
      <c r="J1845">
        <v>894</v>
      </c>
      <c r="K1845">
        <v>651</v>
      </c>
      <c r="L1845">
        <v>10</v>
      </c>
      <c r="M1845">
        <v>641</v>
      </c>
      <c r="N1845">
        <v>141</v>
      </c>
      <c r="O1845">
        <v>293</v>
      </c>
      <c r="P1845">
        <v>95</v>
      </c>
      <c r="Q1845">
        <v>22</v>
      </c>
      <c r="R1845">
        <v>38</v>
      </c>
      <c r="S1845">
        <v>34</v>
      </c>
      <c r="T1845">
        <v>12</v>
      </c>
      <c r="U1845">
        <v>5</v>
      </c>
      <c r="V1845">
        <v>1</v>
      </c>
      <c r="W1845">
        <v>0</v>
      </c>
    </row>
    <row r="1846" spans="1:23" x14ac:dyDescent="0.2">
      <c r="A1846" t="s">
        <v>3759</v>
      </c>
      <c r="B1846" t="s">
        <v>3759</v>
      </c>
      <c r="C1846">
        <v>6</v>
      </c>
      <c r="D1846">
        <v>620</v>
      </c>
      <c r="E1846" t="s">
        <v>3384</v>
      </c>
      <c r="F1846">
        <v>6</v>
      </c>
      <c r="G1846">
        <v>620</v>
      </c>
      <c r="H1846" t="s">
        <v>3384</v>
      </c>
      <c r="I1846" t="s">
        <v>3760</v>
      </c>
      <c r="J1846">
        <v>926</v>
      </c>
      <c r="K1846">
        <v>626</v>
      </c>
      <c r="L1846">
        <v>6</v>
      </c>
      <c r="M1846">
        <v>620</v>
      </c>
      <c r="N1846">
        <v>241</v>
      </c>
      <c r="O1846">
        <v>54</v>
      </c>
      <c r="P1846">
        <v>155</v>
      </c>
      <c r="Q1846">
        <v>18</v>
      </c>
      <c r="R1846">
        <v>49</v>
      </c>
      <c r="S1846">
        <v>61</v>
      </c>
      <c r="T1846">
        <v>18</v>
      </c>
      <c r="U1846">
        <v>21</v>
      </c>
      <c r="V1846">
        <v>3</v>
      </c>
      <c r="W1846">
        <v>0</v>
      </c>
    </row>
    <row r="1847" spans="1:23" x14ac:dyDescent="0.2">
      <c r="A1847" t="s">
        <v>3761</v>
      </c>
      <c r="B1847" t="s">
        <v>3761</v>
      </c>
      <c r="C1847">
        <v>6</v>
      </c>
      <c r="D1847">
        <v>620</v>
      </c>
      <c r="E1847" t="s">
        <v>3384</v>
      </c>
      <c r="F1847">
        <v>6</v>
      </c>
      <c r="G1847">
        <v>620</v>
      </c>
      <c r="H1847" t="s">
        <v>3384</v>
      </c>
      <c r="I1847" t="s">
        <v>3762</v>
      </c>
      <c r="J1847">
        <v>258</v>
      </c>
      <c r="K1847">
        <v>213</v>
      </c>
      <c r="L1847">
        <v>7</v>
      </c>
      <c r="M1847">
        <v>206</v>
      </c>
      <c r="N1847">
        <v>36</v>
      </c>
      <c r="O1847">
        <v>31</v>
      </c>
      <c r="P1847">
        <v>64</v>
      </c>
      <c r="Q1847">
        <v>10</v>
      </c>
      <c r="R1847">
        <v>17</v>
      </c>
      <c r="S1847">
        <v>27</v>
      </c>
      <c r="T1847">
        <v>6</v>
      </c>
      <c r="U1847">
        <v>11</v>
      </c>
      <c r="V1847">
        <v>3</v>
      </c>
      <c r="W1847">
        <v>1</v>
      </c>
    </row>
    <row r="1848" spans="1:23" x14ac:dyDescent="0.2">
      <c r="A1848" t="s">
        <v>3763</v>
      </c>
      <c r="B1848" t="s">
        <v>3763</v>
      </c>
      <c r="C1848">
        <v>6</v>
      </c>
      <c r="D1848">
        <v>620</v>
      </c>
      <c r="E1848" t="s">
        <v>3384</v>
      </c>
      <c r="F1848">
        <v>6</v>
      </c>
      <c r="G1848">
        <v>620</v>
      </c>
      <c r="H1848" t="s">
        <v>3384</v>
      </c>
      <c r="I1848" t="s">
        <v>3764</v>
      </c>
      <c r="J1848">
        <v>1040</v>
      </c>
      <c r="K1848">
        <v>762</v>
      </c>
      <c r="L1848">
        <v>12</v>
      </c>
      <c r="M1848">
        <v>750</v>
      </c>
      <c r="N1848">
        <v>176</v>
      </c>
      <c r="O1848">
        <v>254</v>
      </c>
      <c r="P1848">
        <v>157</v>
      </c>
      <c r="Q1848">
        <v>28</v>
      </c>
      <c r="R1848">
        <v>32</v>
      </c>
      <c r="S1848">
        <v>69</v>
      </c>
      <c r="T1848">
        <v>12</v>
      </c>
      <c r="U1848">
        <v>13</v>
      </c>
      <c r="V1848">
        <v>8</v>
      </c>
      <c r="W1848">
        <v>1</v>
      </c>
    </row>
    <row r="1849" spans="1:23" x14ac:dyDescent="0.2">
      <c r="A1849" t="s">
        <v>3765</v>
      </c>
      <c r="B1849" t="s">
        <v>3765</v>
      </c>
      <c r="C1849">
        <v>6</v>
      </c>
      <c r="D1849">
        <v>620</v>
      </c>
      <c r="E1849" t="s">
        <v>3384</v>
      </c>
      <c r="F1849">
        <v>6</v>
      </c>
      <c r="G1849">
        <v>620</v>
      </c>
      <c r="H1849" t="s">
        <v>3384</v>
      </c>
      <c r="I1849" t="s">
        <v>3766</v>
      </c>
      <c r="J1849">
        <v>622</v>
      </c>
      <c r="K1849">
        <v>489</v>
      </c>
      <c r="L1849">
        <v>1</v>
      </c>
      <c r="M1849">
        <v>488</v>
      </c>
      <c r="N1849">
        <v>155</v>
      </c>
      <c r="O1849">
        <v>77</v>
      </c>
      <c r="P1849">
        <v>111</v>
      </c>
      <c r="Q1849">
        <v>29</v>
      </c>
      <c r="R1849">
        <v>44</v>
      </c>
      <c r="S1849">
        <v>48</v>
      </c>
      <c r="T1849">
        <v>15</v>
      </c>
      <c r="U1849">
        <v>6</v>
      </c>
      <c r="V1849">
        <v>3</v>
      </c>
      <c r="W1849">
        <v>0</v>
      </c>
    </row>
    <row r="1850" spans="1:23" x14ac:dyDescent="0.2">
      <c r="A1850" t="s">
        <v>3767</v>
      </c>
      <c r="B1850" t="s">
        <v>3767</v>
      </c>
      <c r="C1850">
        <v>6</v>
      </c>
      <c r="D1850">
        <v>620</v>
      </c>
      <c r="E1850" t="s">
        <v>3384</v>
      </c>
      <c r="F1850">
        <v>6</v>
      </c>
      <c r="G1850">
        <v>620</v>
      </c>
      <c r="H1850" t="s">
        <v>3384</v>
      </c>
      <c r="I1850" t="s">
        <v>3768</v>
      </c>
      <c r="J1850">
        <v>167</v>
      </c>
      <c r="K1850">
        <v>130</v>
      </c>
      <c r="L1850">
        <v>3</v>
      </c>
      <c r="M1850">
        <v>127</v>
      </c>
      <c r="N1850">
        <v>17</v>
      </c>
      <c r="O1850">
        <v>33</v>
      </c>
      <c r="P1850">
        <v>45</v>
      </c>
      <c r="Q1850">
        <v>11</v>
      </c>
      <c r="R1850">
        <v>3</v>
      </c>
      <c r="S1850">
        <v>12</v>
      </c>
      <c r="T1850">
        <v>1</v>
      </c>
      <c r="U1850">
        <v>5</v>
      </c>
      <c r="V1850">
        <v>0</v>
      </c>
      <c r="W1850">
        <v>0</v>
      </c>
    </row>
    <row r="1851" spans="1:23" x14ac:dyDescent="0.2">
      <c r="A1851" t="s">
        <v>3769</v>
      </c>
      <c r="B1851" t="s">
        <v>3769</v>
      </c>
      <c r="C1851">
        <v>6</v>
      </c>
      <c r="D1851">
        <v>620</v>
      </c>
      <c r="E1851" t="s">
        <v>3384</v>
      </c>
      <c r="F1851">
        <v>6</v>
      </c>
      <c r="G1851">
        <v>620</v>
      </c>
      <c r="H1851" t="s">
        <v>3384</v>
      </c>
      <c r="I1851" t="s">
        <v>3770</v>
      </c>
      <c r="J1851">
        <v>6692</v>
      </c>
      <c r="K1851">
        <v>4461</v>
      </c>
      <c r="L1851">
        <v>47</v>
      </c>
      <c r="M1851">
        <v>4414</v>
      </c>
      <c r="N1851">
        <v>1463</v>
      </c>
      <c r="O1851">
        <v>490</v>
      </c>
      <c r="P1851">
        <v>1184</v>
      </c>
      <c r="Q1851">
        <v>198</v>
      </c>
      <c r="R1851">
        <v>297</v>
      </c>
      <c r="S1851">
        <v>496</v>
      </c>
      <c r="T1851">
        <v>132</v>
      </c>
      <c r="U1851">
        <v>122</v>
      </c>
      <c r="V1851">
        <v>23</v>
      </c>
      <c r="W1851">
        <v>9</v>
      </c>
    </row>
    <row r="1852" spans="1:23" x14ac:dyDescent="0.2">
      <c r="A1852" t="s">
        <v>3771</v>
      </c>
      <c r="B1852" t="s">
        <v>3771</v>
      </c>
      <c r="C1852">
        <v>6</v>
      </c>
      <c r="D1852">
        <v>620</v>
      </c>
      <c r="E1852" t="s">
        <v>3384</v>
      </c>
      <c r="F1852">
        <v>6</v>
      </c>
      <c r="G1852">
        <v>620</v>
      </c>
      <c r="H1852" t="s">
        <v>3384</v>
      </c>
      <c r="I1852" t="s">
        <v>3772</v>
      </c>
      <c r="J1852">
        <v>1174</v>
      </c>
      <c r="K1852">
        <v>873</v>
      </c>
      <c r="L1852">
        <v>11</v>
      </c>
      <c r="M1852">
        <v>862</v>
      </c>
      <c r="N1852">
        <v>173</v>
      </c>
      <c r="O1852">
        <v>334</v>
      </c>
      <c r="P1852">
        <v>181</v>
      </c>
      <c r="Q1852">
        <v>43</v>
      </c>
      <c r="R1852">
        <v>37</v>
      </c>
      <c r="S1852">
        <v>59</v>
      </c>
      <c r="T1852">
        <v>21</v>
      </c>
      <c r="U1852">
        <v>9</v>
      </c>
      <c r="V1852">
        <v>3</v>
      </c>
      <c r="W1852">
        <v>2</v>
      </c>
    </row>
    <row r="1853" spans="1:23" x14ac:dyDescent="0.2">
      <c r="A1853" t="s">
        <v>3773</v>
      </c>
      <c r="B1853" t="s">
        <v>3773</v>
      </c>
      <c r="C1853">
        <v>6</v>
      </c>
      <c r="D1853">
        <v>620</v>
      </c>
      <c r="E1853" t="s">
        <v>3384</v>
      </c>
      <c r="F1853">
        <v>6</v>
      </c>
      <c r="G1853">
        <v>620</v>
      </c>
      <c r="H1853" t="s">
        <v>3384</v>
      </c>
      <c r="I1853" t="s">
        <v>3774</v>
      </c>
      <c r="J1853">
        <v>968</v>
      </c>
      <c r="K1853">
        <v>670</v>
      </c>
      <c r="L1853">
        <v>7</v>
      </c>
      <c r="M1853">
        <v>663</v>
      </c>
      <c r="N1853">
        <v>213</v>
      </c>
      <c r="O1853">
        <v>129</v>
      </c>
      <c r="P1853">
        <v>174</v>
      </c>
      <c r="Q1853">
        <v>29</v>
      </c>
      <c r="R1853">
        <v>50</v>
      </c>
      <c r="S1853">
        <v>42</v>
      </c>
      <c r="T1853">
        <v>17</v>
      </c>
      <c r="U1853">
        <v>5</v>
      </c>
      <c r="V1853">
        <v>3</v>
      </c>
      <c r="W1853">
        <v>1</v>
      </c>
    </row>
    <row r="1854" spans="1:23" x14ac:dyDescent="0.2">
      <c r="A1854" t="s">
        <v>3775</v>
      </c>
      <c r="B1854" t="s">
        <v>3775</v>
      </c>
      <c r="C1854">
        <v>6</v>
      </c>
      <c r="D1854">
        <v>620</v>
      </c>
      <c r="E1854" t="s">
        <v>3384</v>
      </c>
      <c r="F1854">
        <v>6</v>
      </c>
      <c r="G1854">
        <v>620</v>
      </c>
      <c r="H1854" t="s">
        <v>3384</v>
      </c>
      <c r="I1854" t="s">
        <v>3776</v>
      </c>
      <c r="J1854">
        <v>392</v>
      </c>
      <c r="K1854">
        <v>234</v>
      </c>
      <c r="L1854">
        <v>2</v>
      </c>
      <c r="M1854">
        <v>232</v>
      </c>
      <c r="N1854">
        <v>77</v>
      </c>
      <c r="O1854">
        <v>45</v>
      </c>
      <c r="P1854">
        <v>56</v>
      </c>
      <c r="Q1854">
        <v>7</v>
      </c>
      <c r="R1854">
        <v>13</v>
      </c>
      <c r="S1854">
        <v>24</v>
      </c>
      <c r="T1854">
        <v>5</v>
      </c>
      <c r="U1854">
        <v>3</v>
      </c>
      <c r="V1854">
        <v>1</v>
      </c>
      <c r="W1854">
        <v>1</v>
      </c>
    </row>
    <row r="1855" spans="1:23" x14ac:dyDescent="0.2">
      <c r="A1855" t="s">
        <v>3777</v>
      </c>
      <c r="B1855" t="s">
        <v>3777</v>
      </c>
      <c r="C1855">
        <v>6</v>
      </c>
      <c r="D1855">
        <v>620</v>
      </c>
      <c r="E1855" t="s">
        <v>3384</v>
      </c>
      <c r="F1855">
        <v>6</v>
      </c>
      <c r="G1855">
        <v>620</v>
      </c>
      <c r="H1855" t="s">
        <v>3384</v>
      </c>
      <c r="I1855" t="s">
        <v>3778</v>
      </c>
      <c r="J1855">
        <v>7697</v>
      </c>
      <c r="K1855">
        <v>4894</v>
      </c>
      <c r="L1855">
        <v>62</v>
      </c>
      <c r="M1855">
        <v>4832</v>
      </c>
      <c r="N1855">
        <v>1698</v>
      </c>
      <c r="O1855">
        <v>545</v>
      </c>
      <c r="P1855">
        <v>1356</v>
      </c>
      <c r="Q1855">
        <v>231</v>
      </c>
      <c r="R1855">
        <v>327</v>
      </c>
      <c r="S1855">
        <v>369</v>
      </c>
      <c r="T1855">
        <v>138</v>
      </c>
      <c r="U1855">
        <v>147</v>
      </c>
      <c r="V1855">
        <v>19</v>
      </c>
      <c r="W1855">
        <v>2</v>
      </c>
    </row>
    <row r="1856" spans="1:23" x14ac:dyDescent="0.2">
      <c r="A1856" t="s">
        <v>3779</v>
      </c>
      <c r="B1856" t="s">
        <v>3779</v>
      </c>
      <c r="C1856">
        <v>6</v>
      </c>
      <c r="D1856">
        <v>620</v>
      </c>
      <c r="E1856" t="s">
        <v>3384</v>
      </c>
      <c r="F1856">
        <v>6</v>
      </c>
      <c r="G1856">
        <v>620</v>
      </c>
      <c r="H1856" t="s">
        <v>3384</v>
      </c>
      <c r="I1856" t="s">
        <v>3780</v>
      </c>
      <c r="J1856">
        <v>534</v>
      </c>
      <c r="K1856">
        <v>359</v>
      </c>
      <c r="L1856">
        <v>4</v>
      </c>
      <c r="M1856">
        <v>355</v>
      </c>
      <c r="N1856">
        <v>42</v>
      </c>
      <c r="O1856">
        <v>97</v>
      </c>
      <c r="P1856">
        <v>84</v>
      </c>
      <c r="Q1856">
        <v>53</v>
      </c>
      <c r="R1856">
        <v>16</v>
      </c>
      <c r="S1856">
        <v>36</v>
      </c>
      <c r="T1856">
        <v>12</v>
      </c>
      <c r="U1856">
        <v>3</v>
      </c>
      <c r="V1856">
        <v>2</v>
      </c>
      <c r="W1856">
        <v>10</v>
      </c>
    </row>
    <row r="1857" spans="1:23" x14ac:dyDescent="0.2">
      <c r="A1857" t="s">
        <v>3781</v>
      </c>
      <c r="B1857" t="s">
        <v>3781</v>
      </c>
      <c r="C1857">
        <v>6</v>
      </c>
      <c r="D1857">
        <v>620</v>
      </c>
      <c r="E1857" t="s">
        <v>3384</v>
      </c>
      <c r="F1857">
        <v>6</v>
      </c>
      <c r="G1857">
        <v>620</v>
      </c>
      <c r="H1857" t="s">
        <v>3384</v>
      </c>
      <c r="I1857" t="s">
        <v>3782</v>
      </c>
      <c r="J1857">
        <v>8774</v>
      </c>
      <c r="K1857">
        <v>5390</v>
      </c>
      <c r="L1857">
        <v>50</v>
      </c>
      <c r="M1857">
        <v>5340</v>
      </c>
      <c r="N1857">
        <v>2132</v>
      </c>
      <c r="O1857">
        <v>431</v>
      </c>
      <c r="P1857">
        <v>1521</v>
      </c>
      <c r="Q1857">
        <v>203</v>
      </c>
      <c r="R1857">
        <v>304</v>
      </c>
      <c r="S1857">
        <v>383</v>
      </c>
      <c r="T1857">
        <v>130</v>
      </c>
      <c r="U1857">
        <v>214</v>
      </c>
      <c r="V1857">
        <v>17</v>
      </c>
      <c r="W1857">
        <v>5</v>
      </c>
    </row>
    <row r="1858" spans="1:23" x14ac:dyDescent="0.2">
      <c r="A1858" t="s">
        <v>3783</v>
      </c>
      <c r="B1858" t="s">
        <v>3783</v>
      </c>
      <c r="C1858">
        <v>6</v>
      </c>
      <c r="D1858">
        <v>620</v>
      </c>
      <c r="E1858" t="s">
        <v>3384</v>
      </c>
      <c r="F1858">
        <v>6</v>
      </c>
      <c r="G1858">
        <v>620</v>
      </c>
      <c r="H1858" t="s">
        <v>3384</v>
      </c>
      <c r="I1858" t="s">
        <v>3784</v>
      </c>
      <c r="J1858">
        <v>1497</v>
      </c>
      <c r="K1858">
        <v>1041</v>
      </c>
      <c r="L1858">
        <v>17</v>
      </c>
      <c r="M1858">
        <v>1024</v>
      </c>
      <c r="N1858">
        <v>252</v>
      </c>
      <c r="O1858">
        <v>251</v>
      </c>
      <c r="P1858">
        <v>210</v>
      </c>
      <c r="Q1858">
        <v>44</v>
      </c>
      <c r="R1858">
        <v>90</v>
      </c>
      <c r="S1858">
        <v>136</v>
      </c>
      <c r="T1858">
        <v>26</v>
      </c>
      <c r="U1858">
        <v>11</v>
      </c>
      <c r="V1858">
        <v>4</v>
      </c>
      <c r="W1858">
        <v>0</v>
      </c>
    </row>
    <row r="1859" spans="1:23" x14ac:dyDescent="0.2">
      <c r="A1859" t="s">
        <v>3785</v>
      </c>
      <c r="B1859" t="s">
        <v>3785</v>
      </c>
      <c r="C1859">
        <v>6</v>
      </c>
      <c r="D1859">
        <v>620</v>
      </c>
      <c r="E1859" t="s">
        <v>3384</v>
      </c>
      <c r="F1859">
        <v>6</v>
      </c>
      <c r="G1859">
        <v>620</v>
      </c>
      <c r="H1859" t="s">
        <v>3384</v>
      </c>
      <c r="I1859" t="s">
        <v>3786</v>
      </c>
      <c r="J1859">
        <v>1862</v>
      </c>
      <c r="K1859">
        <v>1332</v>
      </c>
      <c r="L1859">
        <v>14</v>
      </c>
      <c r="M1859">
        <v>1318</v>
      </c>
      <c r="N1859">
        <v>295</v>
      </c>
      <c r="O1859">
        <v>327</v>
      </c>
      <c r="P1859">
        <v>306</v>
      </c>
      <c r="Q1859">
        <v>80</v>
      </c>
      <c r="R1859">
        <v>87</v>
      </c>
      <c r="S1859">
        <v>153</v>
      </c>
      <c r="T1859">
        <v>47</v>
      </c>
      <c r="U1859">
        <v>13</v>
      </c>
      <c r="V1859">
        <v>6</v>
      </c>
      <c r="W1859">
        <v>4</v>
      </c>
    </row>
    <row r="1860" spans="1:23" x14ac:dyDescent="0.2">
      <c r="A1860" t="s">
        <v>3787</v>
      </c>
      <c r="B1860" t="s">
        <v>3787</v>
      </c>
      <c r="C1860">
        <v>6</v>
      </c>
      <c r="D1860">
        <v>620</v>
      </c>
      <c r="E1860" t="s">
        <v>3384</v>
      </c>
      <c r="F1860">
        <v>6</v>
      </c>
      <c r="G1860">
        <v>620</v>
      </c>
      <c r="H1860" t="s">
        <v>3384</v>
      </c>
      <c r="I1860" t="s">
        <v>3788</v>
      </c>
      <c r="J1860">
        <v>1676</v>
      </c>
      <c r="K1860">
        <v>1161</v>
      </c>
      <c r="L1860">
        <v>18</v>
      </c>
      <c r="M1860">
        <v>1143</v>
      </c>
      <c r="N1860">
        <v>322</v>
      </c>
      <c r="O1860">
        <v>270</v>
      </c>
      <c r="P1860">
        <v>302</v>
      </c>
      <c r="Q1860">
        <v>53</v>
      </c>
      <c r="R1860">
        <v>69</v>
      </c>
      <c r="S1860">
        <v>76</v>
      </c>
      <c r="T1860">
        <v>23</v>
      </c>
      <c r="U1860">
        <v>17</v>
      </c>
      <c r="V1860">
        <v>11</v>
      </c>
      <c r="W1860">
        <v>0</v>
      </c>
    </row>
    <row r="1861" spans="1:23" x14ac:dyDescent="0.2">
      <c r="A1861" t="s">
        <v>3789</v>
      </c>
      <c r="B1861" t="s">
        <v>3789</v>
      </c>
      <c r="C1861">
        <v>6</v>
      </c>
      <c r="D1861">
        <v>620</v>
      </c>
      <c r="E1861" t="s">
        <v>3384</v>
      </c>
      <c r="F1861">
        <v>6</v>
      </c>
      <c r="G1861">
        <v>620</v>
      </c>
      <c r="H1861" t="s">
        <v>3384</v>
      </c>
      <c r="I1861" t="s">
        <v>3790</v>
      </c>
      <c r="J1861">
        <v>598</v>
      </c>
      <c r="K1861">
        <v>390</v>
      </c>
      <c r="L1861">
        <v>8</v>
      </c>
      <c r="M1861">
        <v>382</v>
      </c>
      <c r="N1861">
        <v>87</v>
      </c>
      <c r="O1861">
        <v>106</v>
      </c>
      <c r="P1861">
        <v>93</v>
      </c>
      <c r="Q1861">
        <v>26</v>
      </c>
      <c r="R1861">
        <v>17</v>
      </c>
      <c r="S1861">
        <v>29</v>
      </c>
      <c r="T1861">
        <v>18</v>
      </c>
      <c r="U1861">
        <v>2</v>
      </c>
      <c r="V1861">
        <v>2</v>
      </c>
      <c r="W1861">
        <v>2</v>
      </c>
    </row>
    <row r="1862" spans="1:23" x14ac:dyDescent="0.2">
      <c r="A1862" t="s">
        <v>3791</v>
      </c>
      <c r="B1862" t="s">
        <v>3791</v>
      </c>
      <c r="C1862">
        <v>6</v>
      </c>
      <c r="D1862">
        <v>620</v>
      </c>
      <c r="E1862" t="s">
        <v>3384</v>
      </c>
      <c r="F1862">
        <v>6</v>
      </c>
      <c r="G1862">
        <v>620</v>
      </c>
      <c r="H1862" t="s">
        <v>3384</v>
      </c>
      <c r="I1862" t="s">
        <v>3792</v>
      </c>
      <c r="J1862">
        <v>506</v>
      </c>
      <c r="K1862">
        <v>357</v>
      </c>
      <c r="L1862">
        <v>4</v>
      </c>
      <c r="M1862">
        <v>353</v>
      </c>
      <c r="N1862">
        <v>111</v>
      </c>
      <c r="O1862">
        <v>81</v>
      </c>
      <c r="P1862">
        <v>74</v>
      </c>
      <c r="Q1862">
        <v>15</v>
      </c>
      <c r="R1862">
        <v>32</v>
      </c>
      <c r="S1862">
        <v>23</v>
      </c>
      <c r="T1862">
        <v>9</v>
      </c>
      <c r="U1862">
        <v>5</v>
      </c>
      <c r="V1862">
        <v>3</v>
      </c>
      <c r="W1862">
        <v>0</v>
      </c>
    </row>
    <row r="1863" spans="1:23" x14ac:dyDescent="0.2">
      <c r="A1863" t="s">
        <v>3793</v>
      </c>
      <c r="B1863" t="s">
        <v>3793</v>
      </c>
      <c r="C1863">
        <v>6</v>
      </c>
      <c r="D1863">
        <v>620</v>
      </c>
      <c r="E1863" t="s">
        <v>3384</v>
      </c>
      <c r="F1863">
        <v>6</v>
      </c>
      <c r="G1863">
        <v>620</v>
      </c>
      <c r="H1863" t="s">
        <v>3384</v>
      </c>
      <c r="I1863" t="s">
        <v>3794</v>
      </c>
      <c r="J1863">
        <v>726</v>
      </c>
      <c r="K1863">
        <v>498</v>
      </c>
      <c r="L1863">
        <v>11</v>
      </c>
      <c r="M1863">
        <v>487</v>
      </c>
      <c r="N1863">
        <v>96</v>
      </c>
      <c r="O1863">
        <v>137</v>
      </c>
      <c r="P1863">
        <v>118</v>
      </c>
      <c r="Q1863">
        <v>18</v>
      </c>
      <c r="R1863">
        <v>39</v>
      </c>
      <c r="S1863">
        <v>53</v>
      </c>
      <c r="T1863">
        <v>14</v>
      </c>
      <c r="U1863">
        <v>4</v>
      </c>
      <c r="V1863">
        <v>4</v>
      </c>
      <c r="W1863">
        <v>4</v>
      </c>
    </row>
    <row r="1864" spans="1:23" x14ac:dyDescent="0.2">
      <c r="A1864" t="s">
        <v>3795</v>
      </c>
      <c r="B1864" t="s">
        <v>3795</v>
      </c>
      <c r="C1864">
        <v>6</v>
      </c>
      <c r="D1864">
        <v>620</v>
      </c>
      <c r="E1864" t="s">
        <v>3384</v>
      </c>
      <c r="F1864">
        <v>6</v>
      </c>
      <c r="G1864">
        <v>620</v>
      </c>
      <c r="H1864" t="s">
        <v>3384</v>
      </c>
      <c r="I1864" t="s">
        <v>3796</v>
      </c>
      <c r="J1864">
        <v>2038</v>
      </c>
      <c r="K1864">
        <v>1414</v>
      </c>
      <c r="L1864">
        <v>22</v>
      </c>
      <c r="M1864">
        <v>1392</v>
      </c>
      <c r="N1864">
        <v>583</v>
      </c>
      <c r="O1864">
        <v>181</v>
      </c>
      <c r="P1864">
        <v>339</v>
      </c>
      <c r="Q1864">
        <v>56</v>
      </c>
      <c r="R1864">
        <v>71</v>
      </c>
      <c r="S1864">
        <v>113</v>
      </c>
      <c r="T1864">
        <v>28</v>
      </c>
      <c r="U1864">
        <v>17</v>
      </c>
      <c r="V1864">
        <v>3</v>
      </c>
      <c r="W1864">
        <v>1</v>
      </c>
    </row>
    <row r="1865" spans="1:23" x14ac:dyDescent="0.2">
      <c r="A1865" t="s">
        <v>3797</v>
      </c>
      <c r="B1865" t="s">
        <v>3797</v>
      </c>
      <c r="C1865">
        <v>6</v>
      </c>
      <c r="D1865">
        <v>620</v>
      </c>
      <c r="E1865" t="s">
        <v>3384</v>
      </c>
      <c r="F1865">
        <v>6</v>
      </c>
      <c r="G1865">
        <v>620</v>
      </c>
      <c r="H1865" t="s">
        <v>3384</v>
      </c>
      <c r="I1865" t="s">
        <v>3798</v>
      </c>
      <c r="J1865">
        <v>411</v>
      </c>
      <c r="K1865">
        <v>286</v>
      </c>
      <c r="L1865">
        <v>4</v>
      </c>
      <c r="M1865">
        <v>282</v>
      </c>
      <c r="N1865">
        <v>60</v>
      </c>
      <c r="O1865">
        <v>104</v>
      </c>
      <c r="P1865">
        <v>66</v>
      </c>
      <c r="Q1865">
        <v>15</v>
      </c>
      <c r="R1865">
        <v>4</v>
      </c>
      <c r="S1865">
        <v>30</v>
      </c>
      <c r="T1865">
        <v>1</v>
      </c>
      <c r="U1865">
        <v>2</v>
      </c>
      <c r="V1865">
        <v>0</v>
      </c>
      <c r="W1865">
        <v>0</v>
      </c>
    </row>
    <row r="1866" spans="1:23" x14ac:dyDescent="0.2">
      <c r="A1866" t="s">
        <v>3799</v>
      </c>
      <c r="B1866" t="s">
        <v>3799</v>
      </c>
      <c r="C1866">
        <v>6</v>
      </c>
      <c r="D1866">
        <v>620</v>
      </c>
      <c r="E1866" t="s">
        <v>3384</v>
      </c>
      <c r="F1866">
        <v>6</v>
      </c>
      <c r="G1866">
        <v>620</v>
      </c>
      <c r="H1866" t="s">
        <v>3384</v>
      </c>
      <c r="I1866" t="s">
        <v>3800</v>
      </c>
      <c r="J1866">
        <v>502</v>
      </c>
      <c r="K1866">
        <v>367</v>
      </c>
      <c r="L1866">
        <v>2</v>
      </c>
      <c r="M1866">
        <v>365</v>
      </c>
      <c r="N1866">
        <v>75</v>
      </c>
      <c r="O1866">
        <v>115</v>
      </c>
      <c r="P1866">
        <v>77</v>
      </c>
      <c r="Q1866">
        <v>32</v>
      </c>
      <c r="R1866">
        <v>26</v>
      </c>
      <c r="S1866">
        <v>24</v>
      </c>
      <c r="T1866">
        <v>8</v>
      </c>
      <c r="U1866">
        <v>6</v>
      </c>
      <c r="V1866">
        <v>2</v>
      </c>
      <c r="W1866">
        <v>0</v>
      </c>
    </row>
    <row r="1867" spans="1:23" x14ac:dyDescent="0.2">
      <c r="A1867" t="s">
        <v>3801</v>
      </c>
      <c r="B1867" t="s">
        <v>3801</v>
      </c>
      <c r="C1867">
        <v>6</v>
      </c>
      <c r="D1867">
        <v>620</v>
      </c>
      <c r="E1867" t="s">
        <v>3384</v>
      </c>
      <c r="F1867">
        <v>6</v>
      </c>
      <c r="G1867">
        <v>620</v>
      </c>
      <c r="H1867" t="s">
        <v>3384</v>
      </c>
      <c r="I1867" t="s">
        <v>3802</v>
      </c>
      <c r="J1867">
        <v>328</v>
      </c>
      <c r="K1867">
        <v>244</v>
      </c>
      <c r="L1867">
        <v>2</v>
      </c>
      <c r="M1867">
        <v>242</v>
      </c>
      <c r="N1867">
        <v>75</v>
      </c>
      <c r="O1867">
        <v>53</v>
      </c>
      <c r="P1867">
        <v>58</v>
      </c>
      <c r="Q1867">
        <v>12</v>
      </c>
      <c r="R1867">
        <v>12</v>
      </c>
      <c r="S1867">
        <v>17</v>
      </c>
      <c r="T1867">
        <v>8</v>
      </c>
      <c r="U1867">
        <v>6</v>
      </c>
      <c r="V1867">
        <v>1</v>
      </c>
      <c r="W1867">
        <v>0</v>
      </c>
    </row>
    <row r="1868" spans="1:23" x14ac:dyDescent="0.2">
      <c r="A1868" t="s">
        <v>3803</v>
      </c>
      <c r="B1868" t="s">
        <v>3803</v>
      </c>
      <c r="C1868">
        <v>6</v>
      </c>
      <c r="D1868">
        <v>620</v>
      </c>
      <c r="E1868" t="s">
        <v>3384</v>
      </c>
      <c r="F1868">
        <v>6</v>
      </c>
      <c r="G1868">
        <v>620</v>
      </c>
      <c r="H1868" t="s">
        <v>3384</v>
      </c>
      <c r="I1868" t="s">
        <v>3804</v>
      </c>
      <c r="J1868">
        <v>146</v>
      </c>
      <c r="K1868">
        <v>94</v>
      </c>
      <c r="L1868">
        <v>3</v>
      </c>
      <c r="M1868">
        <v>91</v>
      </c>
      <c r="N1868">
        <v>21</v>
      </c>
      <c r="O1868">
        <v>24</v>
      </c>
      <c r="P1868">
        <v>32</v>
      </c>
      <c r="Q1868">
        <v>4</v>
      </c>
      <c r="R1868">
        <v>5</v>
      </c>
      <c r="S1868">
        <v>3</v>
      </c>
      <c r="T1868">
        <v>0</v>
      </c>
      <c r="U1868">
        <v>2</v>
      </c>
      <c r="V1868">
        <v>0</v>
      </c>
      <c r="W1868">
        <v>0</v>
      </c>
    </row>
    <row r="1869" spans="1:23" x14ac:dyDescent="0.2">
      <c r="A1869" t="s">
        <v>3805</v>
      </c>
      <c r="B1869" t="s">
        <v>3805</v>
      </c>
      <c r="C1869">
        <v>6</v>
      </c>
      <c r="D1869">
        <v>620</v>
      </c>
      <c r="E1869" t="s">
        <v>3384</v>
      </c>
      <c r="F1869">
        <v>6</v>
      </c>
      <c r="G1869">
        <v>620</v>
      </c>
      <c r="H1869" t="s">
        <v>3384</v>
      </c>
      <c r="I1869" t="s">
        <v>3806</v>
      </c>
      <c r="J1869">
        <v>335</v>
      </c>
      <c r="K1869">
        <v>254</v>
      </c>
      <c r="L1869">
        <v>4</v>
      </c>
      <c r="M1869">
        <v>250</v>
      </c>
      <c r="N1869">
        <v>91</v>
      </c>
      <c r="O1869">
        <v>67</v>
      </c>
      <c r="P1869">
        <v>55</v>
      </c>
      <c r="Q1869">
        <v>7</v>
      </c>
      <c r="R1869">
        <v>5</v>
      </c>
      <c r="S1869">
        <v>22</v>
      </c>
      <c r="T1869">
        <v>1</v>
      </c>
      <c r="U1869">
        <v>2</v>
      </c>
      <c r="V1869">
        <v>0</v>
      </c>
      <c r="W1869">
        <v>0</v>
      </c>
    </row>
    <row r="1870" spans="1:23" x14ac:dyDescent="0.2">
      <c r="A1870" t="s">
        <v>3807</v>
      </c>
      <c r="B1870" t="s">
        <v>3807</v>
      </c>
      <c r="C1870">
        <v>6</v>
      </c>
      <c r="D1870">
        <v>620</v>
      </c>
      <c r="E1870" t="s">
        <v>3384</v>
      </c>
      <c r="F1870">
        <v>6</v>
      </c>
      <c r="G1870">
        <v>620</v>
      </c>
      <c r="H1870" t="s">
        <v>3384</v>
      </c>
      <c r="I1870" t="s">
        <v>3808</v>
      </c>
      <c r="J1870">
        <v>717</v>
      </c>
      <c r="K1870">
        <v>523</v>
      </c>
      <c r="L1870">
        <v>11</v>
      </c>
      <c r="M1870">
        <v>512</v>
      </c>
      <c r="N1870">
        <v>134</v>
      </c>
      <c r="O1870">
        <v>164</v>
      </c>
      <c r="P1870">
        <v>104</v>
      </c>
      <c r="Q1870">
        <v>29</v>
      </c>
      <c r="R1870">
        <v>31</v>
      </c>
      <c r="S1870">
        <v>33</v>
      </c>
      <c r="T1870">
        <v>10</v>
      </c>
      <c r="U1870">
        <v>5</v>
      </c>
      <c r="V1870">
        <v>2</v>
      </c>
      <c r="W1870">
        <v>0</v>
      </c>
    </row>
    <row r="1871" spans="1:23" x14ac:dyDescent="0.2">
      <c r="A1871" t="s">
        <v>3809</v>
      </c>
      <c r="B1871" t="s">
        <v>3809</v>
      </c>
      <c r="C1871">
        <v>6</v>
      </c>
      <c r="D1871">
        <v>620</v>
      </c>
      <c r="E1871" t="s">
        <v>3384</v>
      </c>
      <c r="F1871">
        <v>6</v>
      </c>
      <c r="G1871">
        <v>620</v>
      </c>
      <c r="H1871" t="s">
        <v>3384</v>
      </c>
      <c r="I1871" t="s">
        <v>3810</v>
      </c>
      <c r="J1871">
        <v>406</v>
      </c>
      <c r="K1871">
        <v>253</v>
      </c>
      <c r="L1871">
        <v>3</v>
      </c>
      <c r="M1871">
        <v>250</v>
      </c>
      <c r="N1871">
        <v>66</v>
      </c>
      <c r="O1871">
        <v>86</v>
      </c>
      <c r="P1871">
        <v>50</v>
      </c>
      <c r="Q1871">
        <v>14</v>
      </c>
      <c r="R1871">
        <v>11</v>
      </c>
      <c r="S1871">
        <v>18</v>
      </c>
      <c r="T1871">
        <v>5</v>
      </c>
      <c r="U1871">
        <v>0</v>
      </c>
      <c r="V1871">
        <v>0</v>
      </c>
      <c r="W1871">
        <v>0</v>
      </c>
    </row>
    <row r="1872" spans="1:23" x14ac:dyDescent="0.2">
      <c r="A1872" t="s">
        <v>3811</v>
      </c>
      <c r="B1872" t="s">
        <v>3811</v>
      </c>
      <c r="C1872">
        <v>6</v>
      </c>
      <c r="D1872">
        <v>620</v>
      </c>
      <c r="E1872" t="s">
        <v>3384</v>
      </c>
      <c r="F1872">
        <v>6</v>
      </c>
      <c r="G1872">
        <v>620</v>
      </c>
      <c r="H1872" t="s">
        <v>3384</v>
      </c>
      <c r="I1872" t="s">
        <v>3812</v>
      </c>
      <c r="J1872">
        <v>668</v>
      </c>
      <c r="K1872">
        <v>495</v>
      </c>
      <c r="L1872">
        <v>2</v>
      </c>
      <c r="M1872">
        <v>493</v>
      </c>
      <c r="N1872">
        <v>128</v>
      </c>
      <c r="O1872">
        <v>147</v>
      </c>
      <c r="P1872">
        <v>110</v>
      </c>
      <c r="Q1872">
        <v>31</v>
      </c>
      <c r="R1872">
        <v>26</v>
      </c>
      <c r="S1872">
        <v>39</v>
      </c>
      <c r="T1872">
        <v>2</v>
      </c>
      <c r="U1872">
        <v>8</v>
      </c>
      <c r="V1872">
        <v>1</v>
      </c>
      <c r="W1872">
        <v>1</v>
      </c>
    </row>
    <row r="1873" spans="1:23" x14ac:dyDescent="0.2">
      <c r="A1873" t="s">
        <v>3813</v>
      </c>
      <c r="B1873" t="s">
        <v>3813</v>
      </c>
      <c r="C1873">
        <v>6</v>
      </c>
      <c r="D1873">
        <v>620</v>
      </c>
      <c r="E1873" t="s">
        <v>3384</v>
      </c>
      <c r="F1873">
        <v>6</v>
      </c>
      <c r="G1873">
        <v>620</v>
      </c>
      <c r="H1873" t="s">
        <v>3384</v>
      </c>
      <c r="I1873" t="s">
        <v>3814</v>
      </c>
      <c r="J1873">
        <v>974</v>
      </c>
      <c r="K1873">
        <v>690</v>
      </c>
      <c r="L1873">
        <v>8</v>
      </c>
      <c r="M1873">
        <v>682</v>
      </c>
      <c r="N1873">
        <v>171</v>
      </c>
      <c r="O1873">
        <v>154</v>
      </c>
      <c r="P1873">
        <v>180</v>
      </c>
      <c r="Q1873">
        <v>48</v>
      </c>
      <c r="R1873">
        <v>43</v>
      </c>
      <c r="S1873">
        <v>64</v>
      </c>
      <c r="T1873">
        <v>11</v>
      </c>
      <c r="U1873">
        <v>9</v>
      </c>
      <c r="V1873">
        <v>2</v>
      </c>
      <c r="W1873">
        <v>0</v>
      </c>
    </row>
    <row r="1874" spans="1:23" x14ac:dyDescent="0.2">
      <c r="A1874" t="s">
        <v>3815</v>
      </c>
      <c r="B1874" t="s">
        <v>3815</v>
      </c>
      <c r="C1874">
        <v>6</v>
      </c>
      <c r="D1874">
        <v>620</v>
      </c>
      <c r="E1874" t="s">
        <v>3384</v>
      </c>
      <c r="F1874">
        <v>6</v>
      </c>
      <c r="G1874">
        <v>620</v>
      </c>
      <c r="H1874" t="s">
        <v>3384</v>
      </c>
      <c r="I1874" t="s">
        <v>3816</v>
      </c>
      <c r="J1874">
        <v>1098</v>
      </c>
      <c r="K1874">
        <v>848</v>
      </c>
      <c r="L1874">
        <v>11</v>
      </c>
      <c r="M1874">
        <v>837</v>
      </c>
      <c r="N1874">
        <v>281</v>
      </c>
      <c r="O1874">
        <v>163</v>
      </c>
      <c r="P1874">
        <v>180</v>
      </c>
      <c r="Q1874">
        <v>36</v>
      </c>
      <c r="R1874">
        <v>65</v>
      </c>
      <c r="S1874">
        <v>74</v>
      </c>
      <c r="T1874">
        <v>22</v>
      </c>
      <c r="U1874">
        <v>12</v>
      </c>
      <c r="V1874">
        <v>3</v>
      </c>
      <c r="W1874">
        <v>1</v>
      </c>
    </row>
    <row r="1875" spans="1:23" x14ac:dyDescent="0.2">
      <c r="A1875" t="s">
        <v>3817</v>
      </c>
      <c r="B1875" t="s">
        <v>3817</v>
      </c>
      <c r="C1875">
        <v>6</v>
      </c>
      <c r="D1875">
        <v>620</v>
      </c>
      <c r="E1875" t="s">
        <v>3384</v>
      </c>
      <c r="F1875">
        <v>6</v>
      </c>
      <c r="G1875">
        <v>620</v>
      </c>
      <c r="H1875" t="s">
        <v>3384</v>
      </c>
      <c r="I1875" t="s">
        <v>3818</v>
      </c>
      <c r="J1875">
        <v>985</v>
      </c>
      <c r="K1875">
        <v>743</v>
      </c>
      <c r="L1875">
        <v>9</v>
      </c>
      <c r="M1875">
        <v>734</v>
      </c>
      <c r="N1875">
        <v>206</v>
      </c>
      <c r="O1875">
        <v>206</v>
      </c>
      <c r="P1875">
        <v>176</v>
      </c>
      <c r="Q1875">
        <v>25</v>
      </c>
      <c r="R1875">
        <v>34</v>
      </c>
      <c r="S1875">
        <v>55</v>
      </c>
      <c r="T1875">
        <v>14</v>
      </c>
      <c r="U1875">
        <v>9</v>
      </c>
      <c r="V1875">
        <v>4</v>
      </c>
      <c r="W1875">
        <v>5</v>
      </c>
    </row>
    <row r="1876" spans="1:23" x14ac:dyDescent="0.2">
      <c r="A1876" t="s">
        <v>3819</v>
      </c>
      <c r="B1876" t="s">
        <v>3819</v>
      </c>
      <c r="C1876">
        <v>6</v>
      </c>
      <c r="D1876">
        <v>620</v>
      </c>
      <c r="E1876" t="s">
        <v>3384</v>
      </c>
      <c r="F1876">
        <v>6</v>
      </c>
      <c r="G1876">
        <v>620</v>
      </c>
      <c r="H1876" t="s">
        <v>3384</v>
      </c>
      <c r="I1876" t="s">
        <v>3820</v>
      </c>
      <c r="J1876">
        <v>909</v>
      </c>
      <c r="K1876">
        <v>711</v>
      </c>
      <c r="L1876">
        <v>13</v>
      </c>
      <c r="M1876">
        <v>698</v>
      </c>
      <c r="N1876">
        <v>131</v>
      </c>
      <c r="O1876">
        <v>220</v>
      </c>
      <c r="P1876">
        <v>172</v>
      </c>
      <c r="Q1876">
        <v>34</v>
      </c>
      <c r="R1876">
        <v>46</v>
      </c>
      <c r="S1876">
        <v>66</v>
      </c>
      <c r="T1876">
        <v>24</v>
      </c>
      <c r="U1876">
        <v>5</v>
      </c>
      <c r="V1876">
        <v>0</v>
      </c>
      <c r="W1876">
        <v>0</v>
      </c>
    </row>
    <row r="1877" spans="1:23" x14ac:dyDescent="0.2">
      <c r="A1877" t="s">
        <v>3821</v>
      </c>
      <c r="B1877" t="s">
        <v>3821</v>
      </c>
      <c r="C1877">
        <v>6</v>
      </c>
      <c r="D1877">
        <v>620</v>
      </c>
      <c r="E1877" t="s">
        <v>3384</v>
      </c>
      <c r="F1877">
        <v>6</v>
      </c>
      <c r="G1877">
        <v>620</v>
      </c>
      <c r="H1877" t="s">
        <v>3384</v>
      </c>
      <c r="I1877" t="s">
        <v>3822</v>
      </c>
      <c r="J1877">
        <v>309</v>
      </c>
      <c r="K1877">
        <v>219</v>
      </c>
      <c r="L1877">
        <v>5</v>
      </c>
      <c r="M1877">
        <v>214</v>
      </c>
      <c r="N1877">
        <v>25</v>
      </c>
      <c r="O1877">
        <v>99</v>
      </c>
      <c r="P1877">
        <v>50</v>
      </c>
      <c r="Q1877">
        <v>7</v>
      </c>
      <c r="R1877">
        <v>10</v>
      </c>
      <c r="S1877">
        <v>14</v>
      </c>
      <c r="T1877">
        <v>6</v>
      </c>
      <c r="U1877">
        <v>1</v>
      </c>
      <c r="V1877">
        <v>2</v>
      </c>
      <c r="W1877">
        <v>0</v>
      </c>
    </row>
    <row r="1878" spans="1:23" x14ac:dyDescent="0.2">
      <c r="A1878" t="s">
        <v>3823</v>
      </c>
      <c r="B1878" t="s">
        <v>3823</v>
      </c>
      <c r="C1878">
        <v>6</v>
      </c>
      <c r="D1878">
        <v>620</v>
      </c>
      <c r="E1878" t="s">
        <v>3384</v>
      </c>
      <c r="F1878">
        <v>6</v>
      </c>
      <c r="G1878">
        <v>620</v>
      </c>
      <c r="H1878" t="s">
        <v>3384</v>
      </c>
      <c r="I1878" t="s">
        <v>3824</v>
      </c>
      <c r="J1878">
        <v>1079</v>
      </c>
      <c r="K1878">
        <v>825</v>
      </c>
      <c r="L1878">
        <v>13</v>
      </c>
      <c r="M1878">
        <v>812</v>
      </c>
      <c r="N1878">
        <v>153</v>
      </c>
      <c r="O1878">
        <v>339</v>
      </c>
      <c r="P1878">
        <v>132</v>
      </c>
      <c r="Q1878">
        <v>30</v>
      </c>
      <c r="R1878">
        <v>55</v>
      </c>
      <c r="S1878">
        <v>72</v>
      </c>
      <c r="T1878">
        <v>16</v>
      </c>
      <c r="U1878">
        <v>6</v>
      </c>
      <c r="V1878">
        <v>3</v>
      </c>
      <c r="W1878">
        <v>6</v>
      </c>
    </row>
    <row r="1879" spans="1:23" x14ac:dyDescent="0.2">
      <c r="A1879" t="s">
        <v>3825</v>
      </c>
      <c r="B1879" t="s">
        <v>3825</v>
      </c>
      <c r="C1879">
        <v>6</v>
      </c>
      <c r="D1879">
        <v>620</v>
      </c>
      <c r="E1879" t="s">
        <v>3384</v>
      </c>
      <c r="F1879">
        <v>6</v>
      </c>
      <c r="G1879">
        <v>620</v>
      </c>
      <c r="H1879" t="s">
        <v>3384</v>
      </c>
      <c r="I1879" t="s">
        <v>3826</v>
      </c>
      <c r="J1879">
        <v>4220</v>
      </c>
      <c r="K1879">
        <v>2924</v>
      </c>
      <c r="L1879">
        <v>38</v>
      </c>
      <c r="M1879">
        <v>2886</v>
      </c>
      <c r="N1879">
        <v>1020</v>
      </c>
      <c r="O1879">
        <v>339</v>
      </c>
      <c r="P1879">
        <v>764</v>
      </c>
      <c r="Q1879">
        <v>150</v>
      </c>
      <c r="R1879">
        <v>158</v>
      </c>
      <c r="S1879">
        <v>286</v>
      </c>
      <c r="T1879">
        <v>76</v>
      </c>
      <c r="U1879">
        <v>76</v>
      </c>
      <c r="V1879">
        <v>13</v>
      </c>
      <c r="W1879">
        <v>4</v>
      </c>
    </row>
    <row r="1880" spans="1:23" x14ac:dyDescent="0.2">
      <c r="A1880" t="s">
        <v>3827</v>
      </c>
      <c r="B1880" t="s">
        <v>3827</v>
      </c>
      <c r="C1880">
        <v>6</v>
      </c>
      <c r="D1880">
        <v>620</v>
      </c>
      <c r="E1880" t="s">
        <v>3384</v>
      </c>
      <c r="F1880">
        <v>6</v>
      </c>
      <c r="G1880">
        <v>620</v>
      </c>
      <c r="H1880" t="s">
        <v>3384</v>
      </c>
      <c r="I1880" t="s">
        <v>3828</v>
      </c>
      <c r="J1880">
        <v>1184</v>
      </c>
      <c r="K1880">
        <v>804</v>
      </c>
      <c r="L1880">
        <v>17</v>
      </c>
      <c r="M1880">
        <v>787</v>
      </c>
      <c r="N1880">
        <v>233</v>
      </c>
      <c r="O1880">
        <v>160</v>
      </c>
      <c r="P1880">
        <v>194</v>
      </c>
      <c r="Q1880">
        <v>40</v>
      </c>
      <c r="R1880">
        <v>58</v>
      </c>
      <c r="S1880">
        <v>67</v>
      </c>
      <c r="T1880">
        <v>18</v>
      </c>
      <c r="U1880">
        <v>15</v>
      </c>
      <c r="V1880">
        <v>2</v>
      </c>
      <c r="W1880">
        <v>0</v>
      </c>
    </row>
    <row r="1881" spans="1:23" x14ac:dyDescent="0.2">
      <c r="A1881" t="s">
        <v>3829</v>
      </c>
      <c r="B1881" t="s">
        <v>3829</v>
      </c>
      <c r="C1881">
        <v>6</v>
      </c>
      <c r="D1881">
        <v>620</v>
      </c>
      <c r="E1881" t="s">
        <v>3384</v>
      </c>
      <c r="F1881">
        <v>6</v>
      </c>
      <c r="G1881">
        <v>620</v>
      </c>
      <c r="H1881" t="s">
        <v>3384</v>
      </c>
      <c r="I1881" t="s">
        <v>3830</v>
      </c>
      <c r="J1881">
        <v>1071</v>
      </c>
      <c r="K1881">
        <v>749</v>
      </c>
      <c r="L1881">
        <v>12</v>
      </c>
      <c r="M1881">
        <v>737</v>
      </c>
      <c r="N1881">
        <v>189</v>
      </c>
      <c r="O1881">
        <v>171</v>
      </c>
      <c r="P1881">
        <v>158</v>
      </c>
      <c r="Q1881">
        <v>52</v>
      </c>
      <c r="R1881">
        <v>63</v>
      </c>
      <c r="S1881">
        <v>63</v>
      </c>
      <c r="T1881">
        <v>29</v>
      </c>
      <c r="U1881">
        <v>8</v>
      </c>
      <c r="V1881">
        <v>4</v>
      </c>
      <c r="W1881">
        <v>0</v>
      </c>
    </row>
    <row r="1882" spans="1:23" x14ac:dyDescent="0.2">
      <c r="A1882" t="s">
        <v>3831</v>
      </c>
      <c r="B1882" t="s">
        <v>3831</v>
      </c>
      <c r="C1882">
        <v>6</v>
      </c>
      <c r="D1882">
        <v>620</v>
      </c>
      <c r="E1882" t="s">
        <v>3384</v>
      </c>
      <c r="F1882">
        <v>6</v>
      </c>
      <c r="G1882">
        <v>620</v>
      </c>
      <c r="H1882" t="s">
        <v>3384</v>
      </c>
      <c r="I1882" t="s">
        <v>3832</v>
      </c>
      <c r="J1882">
        <v>5807</v>
      </c>
      <c r="K1882">
        <v>3682</v>
      </c>
      <c r="L1882">
        <v>34</v>
      </c>
      <c r="M1882">
        <v>3648</v>
      </c>
      <c r="N1882">
        <v>1296</v>
      </c>
      <c r="O1882">
        <v>320</v>
      </c>
      <c r="P1882">
        <v>1155</v>
      </c>
      <c r="Q1882">
        <v>151</v>
      </c>
      <c r="R1882">
        <v>195</v>
      </c>
      <c r="S1882">
        <v>273</v>
      </c>
      <c r="T1882">
        <v>100</v>
      </c>
      <c r="U1882">
        <v>128</v>
      </c>
      <c r="V1882">
        <v>22</v>
      </c>
      <c r="W1882">
        <v>8</v>
      </c>
    </row>
    <row r="1883" spans="1:23" x14ac:dyDescent="0.2">
      <c r="A1883" t="s">
        <v>3833</v>
      </c>
      <c r="B1883" t="s">
        <v>3833</v>
      </c>
      <c r="C1883">
        <v>6</v>
      </c>
      <c r="D1883">
        <v>620</v>
      </c>
      <c r="E1883" t="s">
        <v>3384</v>
      </c>
      <c r="F1883">
        <v>6</v>
      </c>
      <c r="G1883">
        <v>620</v>
      </c>
      <c r="H1883" t="s">
        <v>3384</v>
      </c>
      <c r="I1883" t="s">
        <v>3834</v>
      </c>
      <c r="J1883">
        <v>0</v>
      </c>
      <c r="K1883">
        <v>5492</v>
      </c>
      <c r="L1883">
        <v>56</v>
      </c>
      <c r="M1883">
        <v>5436</v>
      </c>
      <c r="N1883">
        <v>1747</v>
      </c>
      <c r="O1883">
        <v>1098</v>
      </c>
      <c r="P1883">
        <v>921</v>
      </c>
      <c r="Q1883">
        <v>229</v>
      </c>
      <c r="R1883">
        <v>605</v>
      </c>
      <c r="S1883">
        <v>494</v>
      </c>
      <c r="T1883">
        <v>157</v>
      </c>
      <c r="U1883">
        <v>134</v>
      </c>
      <c r="V1883">
        <v>44</v>
      </c>
      <c r="W1883">
        <v>7</v>
      </c>
    </row>
    <row r="1884" spans="1:23" x14ac:dyDescent="0.2">
      <c r="A1884" t="s">
        <v>3835</v>
      </c>
      <c r="B1884" t="s">
        <v>3835</v>
      </c>
      <c r="C1884">
        <v>6</v>
      </c>
      <c r="D1884">
        <v>621</v>
      </c>
      <c r="E1884" t="s">
        <v>3384</v>
      </c>
      <c r="F1884">
        <v>6</v>
      </c>
      <c r="G1884">
        <v>621</v>
      </c>
      <c r="H1884" t="s">
        <v>3384</v>
      </c>
      <c r="I1884" t="s">
        <v>3836</v>
      </c>
      <c r="J1884">
        <v>854</v>
      </c>
      <c r="K1884">
        <v>581</v>
      </c>
      <c r="L1884">
        <v>7</v>
      </c>
      <c r="M1884">
        <v>574</v>
      </c>
      <c r="N1884">
        <v>113</v>
      </c>
      <c r="O1884">
        <v>161</v>
      </c>
      <c r="P1884">
        <v>93</v>
      </c>
      <c r="Q1884">
        <v>17</v>
      </c>
      <c r="R1884">
        <v>93</v>
      </c>
      <c r="S1884">
        <v>55</v>
      </c>
      <c r="T1884">
        <v>27</v>
      </c>
      <c r="U1884">
        <v>5</v>
      </c>
      <c r="V1884">
        <v>7</v>
      </c>
      <c r="W1884">
        <v>3</v>
      </c>
    </row>
    <row r="1885" spans="1:23" x14ac:dyDescent="0.2">
      <c r="A1885" t="s">
        <v>3837</v>
      </c>
      <c r="B1885" t="s">
        <v>3837</v>
      </c>
      <c r="C1885">
        <v>6</v>
      </c>
      <c r="D1885">
        <v>621</v>
      </c>
      <c r="E1885" t="s">
        <v>3384</v>
      </c>
      <c r="F1885">
        <v>6</v>
      </c>
      <c r="G1885">
        <v>621</v>
      </c>
      <c r="H1885" t="s">
        <v>3384</v>
      </c>
      <c r="I1885" t="s">
        <v>3838</v>
      </c>
      <c r="J1885">
        <v>1239</v>
      </c>
      <c r="K1885">
        <v>893</v>
      </c>
      <c r="L1885">
        <v>16</v>
      </c>
      <c r="M1885">
        <v>877</v>
      </c>
      <c r="N1885">
        <v>247</v>
      </c>
      <c r="O1885">
        <v>209</v>
      </c>
      <c r="P1885">
        <v>228</v>
      </c>
      <c r="Q1885">
        <v>23</v>
      </c>
      <c r="R1885">
        <v>78</v>
      </c>
      <c r="S1885">
        <v>57</v>
      </c>
      <c r="T1885">
        <v>21</v>
      </c>
      <c r="U1885">
        <v>11</v>
      </c>
      <c r="V1885">
        <v>2</v>
      </c>
      <c r="W1885">
        <v>1</v>
      </c>
    </row>
    <row r="1886" spans="1:23" x14ac:dyDescent="0.2">
      <c r="A1886" t="s">
        <v>3839</v>
      </c>
      <c r="B1886" t="s">
        <v>3839</v>
      </c>
      <c r="C1886">
        <v>6</v>
      </c>
      <c r="D1886">
        <v>621</v>
      </c>
      <c r="E1886" t="s">
        <v>3384</v>
      </c>
      <c r="F1886">
        <v>6</v>
      </c>
      <c r="G1886">
        <v>621</v>
      </c>
      <c r="H1886" t="s">
        <v>3384</v>
      </c>
      <c r="I1886" t="s">
        <v>3840</v>
      </c>
      <c r="J1886">
        <v>1640</v>
      </c>
      <c r="K1886">
        <v>1180</v>
      </c>
      <c r="L1886">
        <v>23</v>
      </c>
      <c r="M1886">
        <v>1157</v>
      </c>
      <c r="N1886">
        <v>388</v>
      </c>
      <c r="O1886">
        <v>242</v>
      </c>
      <c r="P1886">
        <v>274</v>
      </c>
      <c r="Q1886">
        <v>42</v>
      </c>
      <c r="R1886">
        <v>92</v>
      </c>
      <c r="S1886">
        <v>71</v>
      </c>
      <c r="T1886">
        <v>30</v>
      </c>
      <c r="U1886">
        <v>15</v>
      </c>
      <c r="V1886">
        <v>3</v>
      </c>
      <c r="W1886">
        <v>0</v>
      </c>
    </row>
    <row r="1887" spans="1:23" x14ac:dyDescent="0.2">
      <c r="A1887" t="s">
        <v>3841</v>
      </c>
      <c r="B1887" t="s">
        <v>3841</v>
      </c>
      <c r="C1887">
        <v>6</v>
      </c>
      <c r="D1887">
        <v>621</v>
      </c>
      <c r="E1887" t="s">
        <v>3384</v>
      </c>
      <c r="F1887">
        <v>6</v>
      </c>
      <c r="G1887">
        <v>621</v>
      </c>
      <c r="H1887" t="s">
        <v>3384</v>
      </c>
      <c r="I1887" t="s">
        <v>3842</v>
      </c>
      <c r="J1887">
        <v>271</v>
      </c>
      <c r="K1887">
        <v>218</v>
      </c>
      <c r="L1887">
        <v>7</v>
      </c>
      <c r="M1887">
        <v>211</v>
      </c>
      <c r="N1887">
        <v>60</v>
      </c>
      <c r="O1887">
        <v>53</v>
      </c>
      <c r="P1887">
        <v>46</v>
      </c>
      <c r="Q1887">
        <v>8</v>
      </c>
      <c r="R1887">
        <v>16</v>
      </c>
      <c r="S1887">
        <v>11</v>
      </c>
      <c r="T1887">
        <v>13</v>
      </c>
      <c r="U1887">
        <v>2</v>
      </c>
      <c r="V1887">
        <v>2</v>
      </c>
      <c r="W1887">
        <v>0</v>
      </c>
    </row>
    <row r="1888" spans="1:23" x14ac:dyDescent="0.2">
      <c r="A1888" t="s">
        <v>3843</v>
      </c>
      <c r="B1888" t="s">
        <v>3843</v>
      </c>
      <c r="C1888">
        <v>6</v>
      </c>
      <c r="D1888">
        <v>621</v>
      </c>
      <c r="E1888" t="s">
        <v>3384</v>
      </c>
      <c r="F1888">
        <v>6</v>
      </c>
      <c r="G1888">
        <v>621</v>
      </c>
      <c r="H1888" t="s">
        <v>3384</v>
      </c>
      <c r="I1888" t="s">
        <v>3844</v>
      </c>
      <c r="J1888">
        <v>1558</v>
      </c>
      <c r="K1888">
        <v>1102</v>
      </c>
      <c r="L1888">
        <v>30</v>
      </c>
      <c r="M1888">
        <v>1072</v>
      </c>
      <c r="N1888">
        <v>386</v>
      </c>
      <c r="O1888">
        <v>246</v>
      </c>
      <c r="P1888">
        <v>212</v>
      </c>
      <c r="Q1888">
        <v>44</v>
      </c>
      <c r="R1888">
        <v>31</v>
      </c>
      <c r="S1888">
        <v>96</v>
      </c>
      <c r="T1888">
        <v>26</v>
      </c>
      <c r="U1888">
        <v>27</v>
      </c>
      <c r="V1888">
        <v>4</v>
      </c>
      <c r="W1888">
        <v>0</v>
      </c>
    </row>
    <row r="1889" spans="1:23" x14ac:dyDescent="0.2">
      <c r="A1889" t="s">
        <v>3845</v>
      </c>
      <c r="B1889" t="s">
        <v>3845</v>
      </c>
      <c r="C1889">
        <v>6</v>
      </c>
      <c r="D1889">
        <v>621</v>
      </c>
      <c r="E1889" t="s">
        <v>3384</v>
      </c>
      <c r="F1889">
        <v>6</v>
      </c>
      <c r="G1889">
        <v>621</v>
      </c>
      <c r="H1889" t="s">
        <v>3384</v>
      </c>
      <c r="I1889" t="s">
        <v>3846</v>
      </c>
      <c r="J1889">
        <v>10305</v>
      </c>
      <c r="K1889">
        <v>6451</v>
      </c>
      <c r="L1889">
        <v>84</v>
      </c>
      <c r="M1889">
        <v>6367</v>
      </c>
      <c r="N1889">
        <v>2294</v>
      </c>
      <c r="O1889">
        <v>752</v>
      </c>
      <c r="P1889">
        <v>1557</v>
      </c>
      <c r="Q1889">
        <v>233</v>
      </c>
      <c r="R1889">
        <v>563</v>
      </c>
      <c r="S1889">
        <v>529</v>
      </c>
      <c r="T1889">
        <v>201</v>
      </c>
      <c r="U1889">
        <v>184</v>
      </c>
      <c r="V1889">
        <v>32</v>
      </c>
      <c r="W1889">
        <v>22</v>
      </c>
    </row>
    <row r="1890" spans="1:23" x14ac:dyDescent="0.2">
      <c r="A1890" t="s">
        <v>3847</v>
      </c>
      <c r="B1890" t="s">
        <v>3847</v>
      </c>
      <c r="C1890">
        <v>6</v>
      </c>
      <c r="D1890">
        <v>621</v>
      </c>
      <c r="E1890" t="s">
        <v>3384</v>
      </c>
      <c r="F1890">
        <v>6</v>
      </c>
      <c r="G1890">
        <v>621</v>
      </c>
      <c r="H1890" t="s">
        <v>3384</v>
      </c>
      <c r="I1890" t="s">
        <v>3848</v>
      </c>
      <c r="J1890">
        <v>417</v>
      </c>
      <c r="K1890">
        <v>343</v>
      </c>
      <c r="L1890">
        <v>11</v>
      </c>
      <c r="M1890">
        <v>332</v>
      </c>
      <c r="N1890">
        <v>53</v>
      </c>
      <c r="O1890">
        <v>71</v>
      </c>
      <c r="P1890">
        <v>113</v>
      </c>
      <c r="Q1890">
        <v>6</v>
      </c>
      <c r="R1890">
        <v>21</v>
      </c>
      <c r="S1890">
        <v>46</v>
      </c>
      <c r="T1890">
        <v>12</v>
      </c>
      <c r="U1890">
        <v>7</v>
      </c>
      <c r="V1890">
        <v>2</v>
      </c>
      <c r="W1890">
        <v>1</v>
      </c>
    </row>
    <row r="1891" spans="1:23" x14ac:dyDescent="0.2">
      <c r="A1891" t="s">
        <v>3849</v>
      </c>
      <c r="B1891" t="s">
        <v>3849</v>
      </c>
      <c r="C1891">
        <v>6</v>
      </c>
      <c r="D1891">
        <v>621</v>
      </c>
      <c r="E1891" t="s">
        <v>3384</v>
      </c>
      <c r="F1891">
        <v>6</v>
      </c>
      <c r="G1891">
        <v>621</v>
      </c>
      <c r="H1891" t="s">
        <v>3384</v>
      </c>
      <c r="I1891" t="s">
        <v>3850</v>
      </c>
      <c r="J1891">
        <v>127</v>
      </c>
      <c r="K1891">
        <v>92</v>
      </c>
      <c r="L1891">
        <v>4</v>
      </c>
      <c r="M1891">
        <v>88</v>
      </c>
      <c r="N1891">
        <v>24</v>
      </c>
      <c r="O1891">
        <v>38</v>
      </c>
      <c r="P1891">
        <v>16</v>
      </c>
      <c r="Q1891">
        <v>1</v>
      </c>
      <c r="R1891">
        <v>1</v>
      </c>
      <c r="S1891">
        <v>4</v>
      </c>
      <c r="T1891">
        <v>3</v>
      </c>
      <c r="U1891">
        <v>1</v>
      </c>
      <c r="V1891">
        <v>0</v>
      </c>
      <c r="W1891">
        <v>0</v>
      </c>
    </row>
    <row r="1892" spans="1:23" x14ac:dyDescent="0.2">
      <c r="A1892" t="s">
        <v>3851</v>
      </c>
      <c r="B1892" t="s">
        <v>3851</v>
      </c>
      <c r="C1892">
        <v>6</v>
      </c>
      <c r="D1892">
        <v>621</v>
      </c>
      <c r="E1892" t="s">
        <v>3384</v>
      </c>
      <c r="F1892">
        <v>6</v>
      </c>
      <c r="G1892">
        <v>621</v>
      </c>
      <c r="H1892" t="s">
        <v>3384</v>
      </c>
      <c r="I1892" t="s">
        <v>3852</v>
      </c>
      <c r="J1892">
        <v>295</v>
      </c>
      <c r="K1892">
        <v>205</v>
      </c>
      <c r="L1892">
        <v>15</v>
      </c>
      <c r="M1892">
        <v>190</v>
      </c>
      <c r="N1892">
        <v>19</v>
      </c>
      <c r="O1892">
        <v>49</v>
      </c>
      <c r="P1892">
        <v>46</v>
      </c>
      <c r="Q1892">
        <v>22</v>
      </c>
      <c r="R1892">
        <v>10</v>
      </c>
      <c r="S1892">
        <v>24</v>
      </c>
      <c r="T1892">
        <v>14</v>
      </c>
      <c r="U1892">
        <v>3</v>
      </c>
      <c r="V1892">
        <v>2</v>
      </c>
      <c r="W1892">
        <v>1</v>
      </c>
    </row>
    <row r="1893" spans="1:23" x14ac:dyDescent="0.2">
      <c r="A1893" t="s">
        <v>3853</v>
      </c>
      <c r="B1893" t="s">
        <v>3853</v>
      </c>
      <c r="C1893">
        <v>6</v>
      </c>
      <c r="D1893">
        <v>621</v>
      </c>
      <c r="E1893" t="s">
        <v>3384</v>
      </c>
      <c r="F1893">
        <v>6</v>
      </c>
      <c r="G1893">
        <v>621</v>
      </c>
      <c r="H1893" t="s">
        <v>3384</v>
      </c>
      <c r="I1893" t="s">
        <v>3854</v>
      </c>
      <c r="J1893">
        <v>1109</v>
      </c>
      <c r="K1893">
        <v>826</v>
      </c>
      <c r="L1893">
        <v>15</v>
      </c>
      <c r="M1893">
        <v>811</v>
      </c>
      <c r="N1893">
        <v>442</v>
      </c>
      <c r="O1893">
        <v>155</v>
      </c>
      <c r="P1893">
        <v>112</v>
      </c>
      <c r="Q1893">
        <v>15</v>
      </c>
      <c r="R1893">
        <v>27</v>
      </c>
      <c r="S1893">
        <v>44</v>
      </c>
      <c r="T1893">
        <v>10</v>
      </c>
      <c r="U1893">
        <v>3</v>
      </c>
      <c r="V1893">
        <v>1</v>
      </c>
      <c r="W1893">
        <v>2</v>
      </c>
    </row>
    <row r="1894" spans="1:23" x14ac:dyDescent="0.2">
      <c r="A1894" t="s">
        <v>3855</v>
      </c>
      <c r="B1894" t="s">
        <v>3855</v>
      </c>
      <c r="C1894">
        <v>6</v>
      </c>
      <c r="D1894">
        <v>621</v>
      </c>
      <c r="E1894" t="s">
        <v>3384</v>
      </c>
      <c r="F1894">
        <v>6</v>
      </c>
      <c r="G1894">
        <v>621</v>
      </c>
      <c r="H1894" t="s">
        <v>3384</v>
      </c>
      <c r="I1894" t="s">
        <v>3856</v>
      </c>
      <c r="J1894">
        <v>271</v>
      </c>
      <c r="K1894">
        <v>182</v>
      </c>
      <c r="L1894">
        <v>7</v>
      </c>
      <c r="M1894">
        <v>175</v>
      </c>
      <c r="N1894">
        <v>50</v>
      </c>
      <c r="O1894">
        <v>50</v>
      </c>
      <c r="P1894">
        <v>47</v>
      </c>
      <c r="Q1894">
        <v>3</v>
      </c>
      <c r="R1894">
        <v>4</v>
      </c>
      <c r="S1894">
        <v>12</v>
      </c>
      <c r="T1894">
        <v>5</v>
      </c>
      <c r="U1894">
        <v>4</v>
      </c>
      <c r="V1894">
        <v>0</v>
      </c>
      <c r="W1894">
        <v>0</v>
      </c>
    </row>
    <row r="1895" spans="1:23" x14ac:dyDescent="0.2">
      <c r="A1895" t="s">
        <v>3857</v>
      </c>
      <c r="B1895" t="s">
        <v>3857</v>
      </c>
      <c r="C1895">
        <v>6</v>
      </c>
      <c r="D1895">
        <v>621</v>
      </c>
      <c r="E1895" t="s">
        <v>3384</v>
      </c>
      <c r="F1895">
        <v>6</v>
      </c>
      <c r="G1895">
        <v>621</v>
      </c>
      <c r="H1895" t="s">
        <v>3384</v>
      </c>
      <c r="I1895" t="s">
        <v>3858</v>
      </c>
      <c r="J1895">
        <v>527</v>
      </c>
      <c r="K1895">
        <v>389</v>
      </c>
      <c r="L1895">
        <v>10</v>
      </c>
      <c r="M1895">
        <v>379</v>
      </c>
      <c r="N1895">
        <v>114</v>
      </c>
      <c r="O1895">
        <v>104</v>
      </c>
      <c r="P1895">
        <v>95</v>
      </c>
      <c r="Q1895">
        <v>12</v>
      </c>
      <c r="R1895">
        <v>14</v>
      </c>
      <c r="S1895">
        <v>21</v>
      </c>
      <c r="T1895">
        <v>15</v>
      </c>
      <c r="U1895">
        <v>3</v>
      </c>
      <c r="V1895">
        <v>0</v>
      </c>
      <c r="W1895">
        <v>1</v>
      </c>
    </row>
    <row r="1896" spans="1:23" x14ac:dyDescent="0.2">
      <c r="A1896" t="s">
        <v>3859</v>
      </c>
      <c r="B1896" t="s">
        <v>3859</v>
      </c>
      <c r="C1896">
        <v>6</v>
      </c>
      <c r="D1896">
        <v>621</v>
      </c>
      <c r="E1896" t="s">
        <v>3384</v>
      </c>
      <c r="F1896">
        <v>6</v>
      </c>
      <c r="G1896">
        <v>621</v>
      </c>
      <c r="H1896" t="s">
        <v>3384</v>
      </c>
      <c r="I1896" t="s">
        <v>3860</v>
      </c>
      <c r="J1896">
        <v>16363</v>
      </c>
      <c r="K1896">
        <v>9676</v>
      </c>
      <c r="L1896">
        <v>74</v>
      </c>
      <c r="M1896">
        <v>9602</v>
      </c>
      <c r="N1896">
        <v>3881</v>
      </c>
      <c r="O1896">
        <v>736</v>
      </c>
      <c r="P1896">
        <v>2786</v>
      </c>
      <c r="Q1896">
        <v>261</v>
      </c>
      <c r="R1896">
        <v>600</v>
      </c>
      <c r="S1896">
        <v>715</v>
      </c>
      <c r="T1896">
        <v>271</v>
      </c>
      <c r="U1896">
        <v>285</v>
      </c>
      <c r="V1896">
        <v>49</v>
      </c>
      <c r="W1896">
        <v>18</v>
      </c>
    </row>
    <row r="1897" spans="1:23" x14ac:dyDescent="0.2">
      <c r="A1897" t="s">
        <v>3861</v>
      </c>
      <c r="B1897" t="s">
        <v>3861</v>
      </c>
      <c r="C1897">
        <v>6</v>
      </c>
      <c r="D1897">
        <v>621</v>
      </c>
      <c r="E1897" t="s">
        <v>3384</v>
      </c>
      <c r="F1897">
        <v>6</v>
      </c>
      <c r="G1897">
        <v>621</v>
      </c>
      <c r="H1897" t="s">
        <v>3384</v>
      </c>
      <c r="I1897" t="s">
        <v>3862</v>
      </c>
      <c r="J1897">
        <v>4560</v>
      </c>
      <c r="K1897">
        <v>3016</v>
      </c>
      <c r="L1897">
        <v>40</v>
      </c>
      <c r="M1897">
        <v>2976</v>
      </c>
      <c r="N1897">
        <v>1241</v>
      </c>
      <c r="O1897">
        <v>430</v>
      </c>
      <c r="P1897">
        <v>675</v>
      </c>
      <c r="Q1897">
        <v>89</v>
      </c>
      <c r="R1897">
        <v>171</v>
      </c>
      <c r="S1897">
        <v>234</v>
      </c>
      <c r="T1897">
        <v>71</v>
      </c>
      <c r="U1897">
        <v>50</v>
      </c>
      <c r="V1897">
        <v>13</v>
      </c>
      <c r="W1897">
        <v>2</v>
      </c>
    </row>
    <row r="1898" spans="1:23" x14ac:dyDescent="0.2">
      <c r="A1898" t="s">
        <v>3863</v>
      </c>
      <c r="B1898" t="s">
        <v>3863</v>
      </c>
      <c r="C1898">
        <v>6</v>
      </c>
      <c r="D1898">
        <v>621</v>
      </c>
      <c r="E1898" t="s">
        <v>3384</v>
      </c>
      <c r="F1898">
        <v>6</v>
      </c>
      <c r="G1898">
        <v>621</v>
      </c>
      <c r="H1898" t="s">
        <v>3384</v>
      </c>
      <c r="I1898" t="s">
        <v>3864</v>
      </c>
      <c r="J1898">
        <v>4405</v>
      </c>
      <c r="K1898">
        <v>3002</v>
      </c>
      <c r="L1898">
        <v>44</v>
      </c>
      <c r="M1898">
        <v>2958</v>
      </c>
      <c r="N1898">
        <v>895</v>
      </c>
      <c r="O1898">
        <v>492</v>
      </c>
      <c r="P1898">
        <v>825</v>
      </c>
      <c r="Q1898">
        <v>126</v>
      </c>
      <c r="R1898">
        <v>215</v>
      </c>
      <c r="S1898">
        <v>249</v>
      </c>
      <c r="T1898">
        <v>91</v>
      </c>
      <c r="U1898">
        <v>47</v>
      </c>
      <c r="V1898">
        <v>11</v>
      </c>
      <c r="W1898">
        <v>7</v>
      </c>
    </row>
    <row r="1899" spans="1:23" x14ac:dyDescent="0.2">
      <c r="A1899" t="s">
        <v>3865</v>
      </c>
      <c r="B1899" t="s">
        <v>3865</v>
      </c>
      <c r="C1899">
        <v>6</v>
      </c>
      <c r="D1899">
        <v>621</v>
      </c>
      <c r="E1899" t="s">
        <v>3384</v>
      </c>
      <c r="F1899">
        <v>6</v>
      </c>
      <c r="G1899">
        <v>621</v>
      </c>
      <c r="H1899" t="s">
        <v>3384</v>
      </c>
      <c r="I1899" t="s">
        <v>3866</v>
      </c>
      <c r="J1899">
        <v>3338</v>
      </c>
      <c r="K1899">
        <v>2285</v>
      </c>
      <c r="L1899">
        <v>30</v>
      </c>
      <c r="M1899">
        <v>2255</v>
      </c>
      <c r="N1899">
        <v>574</v>
      </c>
      <c r="O1899">
        <v>558</v>
      </c>
      <c r="P1899">
        <v>603</v>
      </c>
      <c r="Q1899">
        <v>83</v>
      </c>
      <c r="R1899">
        <v>151</v>
      </c>
      <c r="S1899">
        <v>159</v>
      </c>
      <c r="T1899">
        <v>79</v>
      </c>
      <c r="U1899">
        <v>32</v>
      </c>
      <c r="V1899">
        <v>12</v>
      </c>
      <c r="W1899">
        <v>4</v>
      </c>
    </row>
    <row r="1900" spans="1:23" x14ac:dyDescent="0.2">
      <c r="A1900" t="s">
        <v>3867</v>
      </c>
      <c r="B1900" t="s">
        <v>3867</v>
      </c>
      <c r="C1900">
        <v>6</v>
      </c>
      <c r="D1900">
        <v>621</v>
      </c>
      <c r="E1900" t="s">
        <v>3384</v>
      </c>
      <c r="F1900">
        <v>6</v>
      </c>
      <c r="G1900">
        <v>621</v>
      </c>
      <c r="H1900" t="s">
        <v>3384</v>
      </c>
      <c r="I1900" t="s">
        <v>3868</v>
      </c>
      <c r="J1900">
        <v>1191</v>
      </c>
      <c r="K1900">
        <v>774</v>
      </c>
      <c r="L1900">
        <v>14</v>
      </c>
      <c r="M1900">
        <v>760</v>
      </c>
      <c r="N1900">
        <v>165</v>
      </c>
      <c r="O1900">
        <v>201</v>
      </c>
      <c r="P1900">
        <v>153</v>
      </c>
      <c r="Q1900">
        <v>45</v>
      </c>
      <c r="R1900">
        <v>70</v>
      </c>
      <c r="S1900">
        <v>81</v>
      </c>
      <c r="T1900">
        <v>33</v>
      </c>
      <c r="U1900">
        <v>4</v>
      </c>
      <c r="V1900">
        <v>4</v>
      </c>
      <c r="W1900">
        <v>4</v>
      </c>
    </row>
    <row r="1901" spans="1:23" x14ac:dyDescent="0.2">
      <c r="A1901" t="s">
        <v>3869</v>
      </c>
      <c r="B1901" t="s">
        <v>3869</v>
      </c>
      <c r="C1901">
        <v>6</v>
      </c>
      <c r="D1901">
        <v>621</v>
      </c>
      <c r="E1901" t="s">
        <v>3384</v>
      </c>
      <c r="F1901">
        <v>6</v>
      </c>
      <c r="G1901">
        <v>621</v>
      </c>
      <c r="H1901" t="s">
        <v>3384</v>
      </c>
      <c r="I1901" t="s">
        <v>3870</v>
      </c>
      <c r="J1901">
        <v>2061</v>
      </c>
      <c r="K1901">
        <v>1362</v>
      </c>
      <c r="L1901">
        <v>19</v>
      </c>
      <c r="M1901">
        <v>1343</v>
      </c>
      <c r="N1901">
        <v>482</v>
      </c>
      <c r="O1901">
        <v>167</v>
      </c>
      <c r="P1901">
        <v>370</v>
      </c>
      <c r="Q1901">
        <v>52</v>
      </c>
      <c r="R1901">
        <v>81</v>
      </c>
      <c r="S1901">
        <v>132</v>
      </c>
      <c r="T1901">
        <v>30</v>
      </c>
      <c r="U1901">
        <v>21</v>
      </c>
      <c r="V1901">
        <v>4</v>
      </c>
      <c r="W1901">
        <v>4</v>
      </c>
    </row>
    <row r="1902" spans="1:23" x14ac:dyDescent="0.2">
      <c r="A1902" t="s">
        <v>3871</v>
      </c>
      <c r="B1902" t="s">
        <v>3871</v>
      </c>
      <c r="C1902">
        <v>6</v>
      </c>
      <c r="D1902">
        <v>621</v>
      </c>
      <c r="E1902" t="s">
        <v>3384</v>
      </c>
      <c r="F1902">
        <v>6</v>
      </c>
      <c r="G1902">
        <v>621</v>
      </c>
      <c r="H1902" t="s">
        <v>3384</v>
      </c>
      <c r="I1902" t="s">
        <v>3872</v>
      </c>
      <c r="J1902">
        <v>799</v>
      </c>
      <c r="K1902">
        <v>588</v>
      </c>
      <c r="L1902">
        <v>14</v>
      </c>
      <c r="M1902">
        <v>574</v>
      </c>
      <c r="N1902">
        <v>236</v>
      </c>
      <c r="O1902">
        <v>80</v>
      </c>
      <c r="P1902">
        <v>112</v>
      </c>
      <c r="Q1902">
        <v>29</v>
      </c>
      <c r="R1902">
        <v>42</v>
      </c>
      <c r="S1902">
        <v>36</v>
      </c>
      <c r="T1902">
        <v>27</v>
      </c>
      <c r="U1902">
        <v>10</v>
      </c>
      <c r="V1902">
        <v>2</v>
      </c>
      <c r="W1902">
        <v>0</v>
      </c>
    </row>
    <row r="1903" spans="1:23" x14ac:dyDescent="0.2">
      <c r="A1903" t="s">
        <v>3873</v>
      </c>
      <c r="B1903" t="s">
        <v>3873</v>
      </c>
      <c r="C1903">
        <v>6</v>
      </c>
      <c r="D1903">
        <v>621</v>
      </c>
      <c r="E1903" t="s">
        <v>3384</v>
      </c>
      <c r="F1903">
        <v>6</v>
      </c>
      <c r="G1903">
        <v>621</v>
      </c>
      <c r="H1903" t="s">
        <v>3384</v>
      </c>
      <c r="I1903" t="s">
        <v>3874</v>
      </c>
      <c r="J1903">
        <v>341</v>
      </c>
      <c r="K1903">
        <v>234</v>
      </c>
      <c r="L1903">
        <v>5</v>
      </c>
      <c r="M1903">
        <v>229</v>
      </c>
      <c r="N1903">
        <v>103</v>
      </c>
      <c r="O1903">
        <v>36</v>
      </c>
      <c r="P1903">
        <v>63</v>
      </c>
      <c r="Q1903">
        <v>7</v>
      </c>
      <c r="R1903">
        <v>6</v>
      </c>
      <c r="S1903">
        <v>3</v>
      </c>
      <c r="T1903">
        <v>7</v>
      </c>
      <c r="U1903">
        <v>0</v>
      </c>
      <c r="V1903">
        <v>2</v>
      </c>
      <c r="W1903">
        <v>2</v>
      </c>
    </row>
    <row r="1904" spans="1:23" x14ac:dyDescent="0.2">
      <c r="A1904" t="s">
        <v>3875</v>
      </c>
      <c r="B1904" t="s">
        <v>3875</v>
      </c>
      <c r="C1904">
        <v>6</v>
      </c>
      <c r="D1904">
        <v>621</v>
      </c>
      <c r="E1904" t="s">
        <v>3384</v>
      </c>
      <c r="F1904">
        <v>6</v>
      </c>
      <c r="G1904">
        <v>621</v>
      </c>
      <c r="H1904" t="s">
        <v>3384</v>
      </c>
      <c r="I1904" t="s">
        <v>3876</v>
      </c>
      <c r="J1904">
        <v>6908</v>
      </c>
      <c r="K1904">
        <v>4372</v>
      </c>
      <c r="L1904">
        <v>83</v>
      </c>
      <c r="M1904">
        <v>4289</v>
      </c>
      <c r="N1904">
        <v>1747</v>
      </c>
      <c r="O1904">
        <v>383</v>
      </c>
      <c r="P1904">
        <v>1149</v>
      </c>
      <c r="Q1904">
        <v>124</v>
      </c>
      <c r="R1904">
        <v>275</v>
      </c>
      <c r="S1904">
        <v>323</v>
      </c>
      <c r="T1904">
        <v>121</v>
      </c>
      <c r="U1904">
        <v>130</v>
      </c>
      <c r="V1904">
        <v>28</v>
      </c>
      <c r="W1904">
        <v>9</v>
      </c>
    </row>
    <row r="1905" spans="1:23" x14ac:dyDescent="0.2">
      <c r="A1905" t="s">
        <v>3877</v>
      </c>
      <c r="B1905" t="s">
        <v>3877</v>
      </c>
      <c r="C1905">
        <v>6</v>
      </c>
      <c r="D1905">
        <v>621</v>
      </c>
      <c r="E1905" t="s">
        <v>3384</v>
      </c>
      <c r="F1905">
        <v>6</v>
      </c>
      <c r="G1905">
        <v>621</v>
      </c>
      <c r="H1905" t="s">
        <v>3384</v>
      </c>
      <c r="I1905" t="s">
        <v>3878</v>
      </c>
      <c r="J1905">
        <v>1091</v>
      </c>
      <c r="K1905">
        <v>783</v>
      </c>
      <c r="L1905">
        <v>18</v>
      </c>
      <c r="M1905">
        <v>765</v>
      </c>
      <c r="N1905">
        <v>261</v>
      </c>
      <c r="O1905">
        <v>152</v>
      </c>
      <c r="P1905">
        <v>204</v>
      </c>
      <c r="Q1905">
        <v>25</v>
      </c>
      <c r="R1905">
        <v>34</v>
      </c>
      <c r="S1905">
        <v>49</v>
      </c>
      <c r="T1905">
        <v>25</v>
      </c>
      <c r="U1905">
        <v>9</v>
      </c>
      <c r="V1905">
        <v>5</v>
      </c>
      <c r="W1905">
        <v>1</v>
      </c>
    </row>
    <row r="1906" spans="1:23" x14ac:dyDescent="0.2">
      <c r="A1906" t="s">
        <v>3879</v>
      </c>
      <c r="B1906" t="s">
        <v>3879</v>
      </c>
      <c r="C1906">
        <v>6</v>
      </c>
      <c r="D1906">
        <v>621</v>
      </c>
      <c r="E1906" t="s">
        <v>3384</v>
      </c>
      <c r="F1906">
        <v>6</v>
      </c>
      <c r="G1906">
        <v>621</v>
      </c>
      <c r="H1906" t="s">
        <v>3384</v>
      </c>
      <c r="I1906" t="s">
        <v>3880</v>
      </c>
      <c r="J1906">
        <v>2684</v>
      </c>
      <c r="K1906">
        <v>1883</v>
      </c>
      <c r="L1906">
        <v>27</v>
      </c>
      <c r="M1906">
        <v>1856</v>
      </c>
      <c r="N1906">
        <v>552</v>
      </c>
      <c r="O1906">
        <v>301</v>
      </c>
      <c r="P1906">
        <v>460</v>
      </c>
      <c r="Q1906">
        <v>83</v>
      </c>
      <c r="R1906">
        <v>159</v>
      </c>
      <c r="S1906">
        <v>174</v>
      </c>
      <c r="T1906">
        <v>70</v>
      </c>
      <c r="U1906">
        <v>44</v>
      </c>
      <c r="V1906">
        <v>12</v>
      </c>
      <c r="W1906">
        <v>1</v>
      </c>
    </row>
    <row r="1907" spans="1:23" x14ac:dyDescent="0.2">
      <c r="A1907" t="s">
        <v>3881</v>
      </c>
      <c r="B1907" t="s">
        <v>3881</v>
      </c>
      <c r="C1907">
        <v>6</v>
      </c>
      <c r="D1907">
        <v>621</v>
      </c>
      <c r="E1907" t="s">
        <v>3384</v>
      </c>
      <c r="F1907">
        <v>6</v>
      </c>
      <c r="G1907">
        <v>621</v>
      </c>
      <c r="H1907" t="s">
        <v>3384</v>
      </c>
      <c r="I1907" t="s">
        <v>3882</v>
      </c>
      <c r="J1907">
        <v>1445</v>
      </c>
      <c r="K1907">
        <v>1023</v>
      </c>
      <c r="L1907">
        <v>10</v>
      </c>
      <c r="M1907">
        <v>1013</v>
      </c>
      <c r="N1907">
        <v>281</v>
      </c>
      <c r="O1907">
        <v>156</v>
      </c>
      <c r="P1907">
        <v>324</v>
      </c>
      <c r="Q1907">
        <v>47</v>
      </c>
      <c r="R1907">
        <v>65</v>
      </c>
      <c r="S1907">
        <v>88</v>
      </c>
      <c r="T1907">
        <v>28</v>
      </c>
      <c r="U1907">
        <v>15</v>
      </c>
      <c r="V1907">
        <v>3</v>
      </c>
      <c r="W1907">
        <v>6</v>
      </c>
    </row>
    <row r="1908" spans="1:23" x14ac:dyDescent="0.2">
      <c r="A1908" t="s">
        <v>3883</v>
      </c>
      <c r="B1908" t="s">
        <v>3883</v>
      </c>
      <c r="C1908">
        <v>6</v>
      </c>
      <c r="D1908">
        <v>621</v>
      </c>
      <c r="E1908" t="s">
        <v>3384</v>
      </c>
      <c r="F1908">
        <v>6</v>
      </c>
      <c r="G1908">
        <v>621</v>
      </c>
      <c r="H1908" t="s">
        <v>3384</v>
      </c>
      <c r="I1908" t="s">
        <v>3884</v>
      </c>
      <c r="J1908">
        <v>1993</v>
      </c>
      <c r="K1908">
        <v>1532</v>
      </c>
      <c r="L1908">
        <v>24</v>
      </c>
      <c r="M1908">
        <v>1508</v>
      </c>
      <c r="N1908">
        <v>457</v>
      </c>
      <c r="O1908">
        <v>272</v>
      </c>
      <c r="P1908">
        <v>430</v>
      </c>
      <c r="Q1908">
        <v>56</v>
      </c>
      <c r="R1908">
        <v>106</v>
      </c>
      <c r="S1908">
        <v>118</v>
      </c>
      <c r="T1908">
        <v>36</v>
      </c>
      <c r="U1908">
        <v>24</v>
      </c>
      <c r="V1908">
        <v>9</v>
      </c>
      <c r="W1908">
        <v>0</v>
      </c>
    </row>
    <row r="1909" spans="1:23" x14ac:dyDescent="0.2">
      <c r="A1909" t="s">
        <v>3885</v>
      </c>
      <c r="B1909" t="s">
        <v>3885</v>
      </c>
      <c r="C1909">
        <v>6</v>
      </c>
      <c r="D1909">
        <v>621</v>
      </c>
      <c r="E1909" t="s">
        <v>3384</v>
      </c>
      <c r="F1909">
        <v>6</v>
      </c>
      <c r="G1909">
        <v>621</v>
      </c>
      <c r="H1909" t="s">
        <v>3384</v>
      </c>
      <c r="I1909" t="s">
        <v>3886</v>
      </c>
      <c r="J1909">
        <v>233</v>
      </c>
      <c r="K1909">
        <v>162</v>
      </c>
      <c r="L1909">
        <v>5</v>
      </c>
      <c r="M1909">
        <v>157</v>
      </c>
      <c r="N1909">
        <v>57</v>
      </c>
      <c r="O1909">
        <v>34</v>
      </c>
      <c r="P1909">
        <v>31</v>
      </c>
      <c r="Q1909">
        <v>6</v>
      </c>
      <c r="R1909">
        <v>7</v>
      </c>
      <c r="S1909">
        <v>14</v>
      </c>
      <c r="T1909">
        <v>5</v>
      </c>
      <c r="U1909">
        <v>3</v>
      </c>
      <c r="V1909">
        <v>0</v>
      </c>
      <c r="W1909">
        <v>0</v>
      </c>
    </row>
    <row r="1910" spans="1:23" x14ac:dyDescent="0.2">
      <c r="A1910" t="s">
        <v>3887</v>
      </c>
      <c r="B1910" t="s">
        <v>3887</v>
      </c>
      <c r="C1910">
        <v>6</v>
      </c>
      <c r="D1910">
        <v>621</v>
      </c>
      <c r="E1910" t="s">
        <v>3384</v>
      </c>
      <c r="F1910">
        <v>6</v>
      </c>
      <c r="G1910">
        <v>621</v>
      </c>
      <c r="H1910" t="s">
        <v>3384</v>
      </c>
      <c r="I1910" t="s">
        <v>3888</v>
      </c>
      <c r="J1910">
        <v>880</v>
      </c>
      <c r="K1910">
        <v>610</v>
      </c>
      <c r="L1910">
        <v>7</v>
      </c>
      <c r="M1910">
        <v>603</v>
      </c>
      <c r="N1910">
        <v>211</v>
      </c>
      <c r="O1910">
        <v>113</v>
      </c>
      <c r="P1910">
        <v>173</v>
      </c>
      <c r="Q1910">
        <v>16</v>
      </c>
      <c r="R1910">
        <v>24</v>
      </c>
      <c r="S1910">
        <v>40</v>
      </c>
      <c r="T1910">
        <v>17</v>
      </c>
      <c r="U1910">
        <v>6</v>
      </c>
      <c r="V1910">
        <v>3</v>
      </c>
      <c r="W1910">
        <v>0</v>
      </c>
    </row>
    <row r="1911" spans="1:23" x14ac:dyDescent="0.2">
      <c r="A1911" t="s">
        <v>3889</v>
      </c>
      <c r="B1911" t="s">
        <v>3889</v>
      </c>
      <c r="C1911">
        <v>6</v>
      </c>
      <c r="D1911">
        <v>621</v>
      </c>
      <c r="E1911" t="s">
        <v>3384</v>
      </c>
      <c r="F1911">
        <v>6</v>
      </c>
      <c r="G1911">
        <v>621</v>
      </c>
      <c r="H1911" t="s">
        <v>3384</v>
      </c>
      <c r="I1911" t="s">
        <v>3890</v>
      </c>
      <c r="J1911">
        <v>2917</v>
      </c>
      <c r="K1911">
        <v>1984</v>
      </c>
      <c r="L1911">
        <v>30</v>
      </c>
      <c r="M1911">
        <v>1954</v>
      </c>
      <c r="N1911">
        <v>524</v>
      </c>
      <c r="O1911">
        <v>250</v>
      </c>
      <c r="P1911">
        <v>582</v>
      </c>
      <c r="Q1911">
        <v>84</v>
      </c>
      <c r="R1911">
        <v>175</v>
      </c>
      <c r="S1911">
        <v>197</v>
      </c>
      <c r="T1911">
        <v>96</v>
      </c>
      <c r="U1911">
        <v>27</v>
      </c>
      <c r="V1911">
        <v>15</v>
      </c>
      <c r="W1911">
        <v>4</v>
      </c>
    </row>
    <row r="1912" spans="1:23" x14ac:dyDescent="0.2">
      <c r="A1912" t="s">
        <v>3891</v>
      </c>
      <c r="B1912" t="s">
        <v>3891</v>
      </c>
      <c r="C1912">
        <v>6</v>
      </c>
      <c r="D1912">
        <v>621</v>
      </c>
      <c r="E1912" t="s">
        <v>3384</v>
      </c>
      <c r="F1912">
        <v>6</v>
      </c>
      <c r="G1912">
        <v>621</v>
      </c>
      <c r="H1912" t="s">
        <v>3384</v>
      </c>
      <c r="I1912" t="s">
        <v>3892</v>
      </c>
      <c r="J1912">
        <v>2055</v>
      </c>
      <c r="K1912">
        <v>1375</v>
      </c>
      <c r="L1912">
        <v>18</v>
      </c>
      <c r="M1912">
        <v>1357</v>
      </c>
      <c r="N1912">
        <v>401</v>
      </c>
      <c r="O1912">
        <v>126</v>
      </c>
      <c r="P1912">
        <v>457</v>
      </c>
      <c r="Q1912">
        <v>50</v>
      </c>
      <c r="R1912">
        <v>112</v>
      </c>
      <c r="S1912">
        <v>128</v>
      </c>
      <c r="T1912">
        <v>50</v>
      </c>
      <c r="U1912">
        <v>28</v>
      </c>
      <c r="V1912">
        <v>5</v>
      </c>
      <c r="W1912">
        <v>0</v>
      </c>
    </row>
    <row r="1913" spans="1:23" x14ac:dyDescent="0.2">
      <c r="A1913" t="s">
        <v>3893</v>
      </c>
      <c r="B1913" t="s">
        <v>3893</v>
      </c>
      <c r="C1913">
        <v>6</v>
      </c>
      <c r="D1913">
        <v>621</v>
      </c>
      <c r="E1913" t="s">
        <v>3384</v>
      </c>
      <c r="F1913">
        <v>6</v>
      </c>
      <c r="G1913">
        <v>621</v>
      </c>
      <c r="H1913" t="s">
        <v>3384</v>
      </c>
      <c r="I1913" t="s">
        <v>3894</v>
      </c>
      <c r="J1913">
        <v>858</v>
      </c>
      <c r="K1913">
        <v>615</v>
      </c>
      <c r="L1913">
        <v>13</v>
      </c>
      <c r="M1913">
        <v>602</v>
      </c>
      <c r="N1913">
        <v>257</v>
      </c>
      <c r="O1913">
        <v>120</v>
      </c>
      <c r="P1913">
        <v>106</v>
      </c>
      <c r="Q1913">
        <v>24</v>
      </c>
      <c r="R1913">
        <v>27</v>
      </c>
      <c r="S1913">
        <v>47</v>
      </c>
      <c r="T1913">
        <v>10</v>
      </c>
      <c r="U1913">
        <v>9</v>
      </c>
      <c r="V1913">
        <v>2</v>
      </c>
      <c r="W1913">
        <v>0</v>
      </c>
    </row>
    <row r="1914" spans="1:23" x14ac:dyDescent="0.2">
      <c r="A1914" t="s">
        <v>3895</v>
      </c>
      <c r="B1914" t="s">
        <v>3895</v>
      </c>
      <c r="C1914">
        <v>6</v>
      </c>
      <c r="D1914">
        <v>621</v>
      </c>
      <c r="E1914" t="s">
        <v>3384</v>
      </c>
      <c r="F1914">
        <v>6</v>
      </c>
      <c r="G1914">
        <v>621</v>
      </c>
      <c r="H1914" t="s">
        <v>3384</v>
      </c>
      <c r="I1914" t="s">
        <v>3896</v>
      </c>
      <c r="J1914">
        <v>1328</v>
      </c>
      <c r="K1914">
        <v>919</v>
      </c>
      <c r="L1914">
        <v>17</v>
      </c>
      <c r="M1914">
        <v>902</v>
      </c>
      <c r="N1914">
        <v>312</v>
      </c>
      <c r="O1914">
        <v>192</v>
      </c>
      <c r="P1914">
        <v>238</v>
      </c>
      <c r="Q1914">
        <v>28</v>
      </c>
      <c r="R1914">
        <v>42</v>
      </c>
      <c r="S1914">
        <v>49</v>
      </c>
      <c r="T1914">
        <v>20</v>
      </c>
      <c r="U1914">
        <v>17</v>
      </c>
      <c r="V1914">
        <v>2</v>
      </c>
      <c r="W1914">
        <v>2</v>
      </c>
    </row>
    <row r="1915" spans="1:23" x14ac:dyDescent="0.2">
      <c r="A1915" t="s">
        <v>3897</v>
      </c>
      <c r="B1915" t="s">
        <v>3897</v>
      </c>
      <c r="C1915">
        <v>6</v>
      </c>
      <c r="D1915">
        <v>621</v>
      </c>
      <c r="E1915" t="s">
        <v>3384</v>
      </c>
      <c r="F1915">
        <v>6</v>
      </c>
      <c r="G1915">
        <v>621</v>
      </c>
      <c r="H1915" t="s">
        <v>3384</v>
      </c>
      <c r="I1915" t="s">
        <v>3898</v>
      </c>
      <c r="J1915">
        <v>1600</v>
      </c>
      <c r="K1915">
        <v>1195</v>
      </c>
      <c r="L1915">
        <v>14</v>
      </c>
      <c r="M1915">
        <v>1181</v>
      </c>
      <c r="N1915">
        <v>394</v>
      </c>
      <c r="O1915">
        <v>212</v>
      </c>
      <c r="P1915">
        <v>310</v>
      </c>
      <c r="Q1915">
        <v>34</v>
      </c>
      <c r="R1915">
        <v>73</v>
      </c>
      <c r="S1915">
        <v>102</v>
      </c>
      <c r="T1915">
        <v>35</v>
      </c>
      <c r="U1915">
        <v>15</v>
      </c>
      <c r="V1915">
        <v>2</v>
      </c>
      <c r="W1915">
        <v>4</v>
      </c>
    </row>
    <row r="1916" spans="1:23" x14ac:dyDescent="0.2">
      <c r="A1916" t="s">
        <v>3899</v>
      </c>
      <c r="B1916" t="s">
        <v>3899</v>
      </c>
      <c r="C1916">
        <v>6</v>
      </c>
      <c r="D1916">
        <v>621</v>
      </c>
      <c r="E1916" t="s">
        <v>3384</v>
      </c>
      <c r="F1916">
        <v>6</v>
      </c>
      <c r="G1916">
        <v>621</v>
      </c>
      <c r="H1916" t="s">
        <v>3384</v>
      </c>
      <c r="I1916" t="s">
        <v>3900</v>
      </c>
      <c r="J1916">
        <v>1421</v>
      </c>
      <c r="K1916">
        <v>955</v>
      </c>
      <c r="L1916">
        <v>17</v>
      </c>
      <c r="M1916">
        <v>938</v>
      </c>
      <c r="N1916">
        <v>433</v>
      </c>
      <c r="O1916">
        <v>107</v>
      </c>
      <c r="P1916">
        <v>204</v>
      </c>
      <c r="Q1916">
        <v>21</v>
      </c>
      <c r="R1916">
        <v>46</v>
      </c>
      <c r="S1916">
        <v>75</v>
      </c>
      <c r="T1916">
        <v>19</v>
      </c>
      <c r="U1916">
        <v>23</v>
      </c>
      <c r="V1916">
        <v>5</v>
      </c>
      <c r="W1916">
        <v>5</v>
      </c>
    </row>
    <row r="1917" spans="1:23" x14ac:dyDescent="0.2">
      <c r="A1917" t="s">
        <v>3901</v>
      </c>
      <c r="B1917" t="s">
        <v>3901</v>
      </c>
      <c r="C1917">
        <v>6</v>
      </c>
      <c r="D1917">
        <v>621</v>
      </c>
      <c r="E1917" t="s">
        <v>3384</v>
      </c>
      <c r="F1917">
        <v>6</v>
      </c>
      <c r="G1917">
        <v>621</v>
      </c>
      <c r="H1917" t="s">
        <v>3384</v>
      </c>
      <c r="I1917" t="s">
        <v>3902</v>
      </c>
      <c r="J1917">
        <v>850</v>
      </c>
      <c r="K1917">
        <v>635</v>
      </c>
      <c r="L1917">
        <v>8</v>
      </c>
      <c r="M1917">
        <v>627</v>
      </c>
      <c r="N1917">
        <v>163</v>
      </c>
      <c r="O1917">
        <v>160</v>
      </c>
      <c r="P1917">
        <v>185</v>
      </c>
      <c r="Q1917">
        <v>29</v>
      </c>
      <c r="R1917">
        <v>20</v>
      </c>
      <c r="S1917">
        <v>34</v>
      </c>
      <c r="T1917">
        <v>19</v>
      </c>
      <c r="U1917">
        <v>11</v>
      </c>
      <c r="V1917">
        <v>5</v>
      </c>
      <c r="W1917">
        <v>1</v>
      </c>
    </row>
    <row r="1918" spans="1:23" x14ac:dyDescent="0.2">
      <c r="A1918" t="s">
        <v>3903</v>
      </c>
      <c r="B1918" t="s">
        <v>3903</v>
      </c>
      <c r="C1918">
        <v>6</v>
      </c>
      <c r="D1918">
        <v>621</v>
      </c>
      <c r="E1918" t="s">
        <v>3384</v>
      </c>
      <c r="F1918">
        <v>6</v>
      </c>
      <c r="G1918">
        <v>621</v>
      </c>
      <c r="H1918" t="s">
        <v>3384</v>
      </c>
      <c r="I1918" t="s">
        <v>3904</v>
      </c>
      <c r="J1918">
        <v>1308</v>
      </c>
      <c r="K1918">
        <v>948</v>
      </c>
      <c r="L1918">
        <v>16</v>
      </c>
      <c r="M1918">
        <v>932</v>
      </c>
      <c r="N1918">
        <v>272</v>
      </c>
      <c r="O1918">
        <v>186</v>
      </c>
      <c r="P1918">
        <v>288</v>
      </c>
      <c r="Q1918">
        <v>27</v>
      </c>
      <c r="R1918">
        <v>49</v>
      </c>
      <c r="S1918">
        <v>71</v>
      </c>
      <c r="T1918">
        <v>23</v>
      </c>
      <c r="U1918">
        <v>10</v>
      </c>
      <c r="V1918">
        <v>3</v>
      </c>
      <c r="W1918">
        <v>3</v>
      </c>
    </row>
    <row r="1919" spans="1:23" x14ac:dyDescent="0.2">
      <c r="A1919" t="s">
        <v>3905</v>
      </c>
      <c r="B1919" t="s">
        <v>3905</v>
      </c>
      <c r="C1919">
        <v>6</v>
      </c>
      <c r="D1919">
        <v>621</v>
      </c>
      <c r="E1919" t="s">
        <v>3384</v>
      </c>
      <c r="F1919">
        <v>6</v>
      </c>
      <c r="G1919">
        <v>621</v>
      </c>
      <c r="H1919" t="s">
        <v>3384</v>
      </c>
      <c r="I1919" t="s">
        <v>3906</v>
      </c>
      <c r="J1919">
        <v>2114</v>
      </c>
      <c r="K1919">
        <v>1488</v>
      </c>
      <c r="L1919">
        <v>26</v>
      </c>
      <c r="M1919">
        <v>1462</v>
      </c>
      <c r="N1919">
        <v>776</v>
      </c>
      <c r="O1919">
        <v>181</v>
      </c>
      <c r="P1919">
        <v>273</v>
      </c>
      <c r="Q1919">
        <v>20</v>
      </c>
      <c r="R1919">
        <v>53</v>
      </c>
      <c r="S1919">
        <v>93</v>
      </c>
      <c r="T1919">
        <v>27</v>
      </c>
      <c r="U1919">
        <v>30</v>
      </c>
      <c r="V1919">
        <v>6</v>
      </c>
      <c r="W1919">
        <v>3</v>
      </c>
    </row>
    <row r="1920" spans="1:23" x14ac:dyDescent="0.2">
      <c r="A1920" t="s">
        <v>3907</v>
      </c>
      <c r="B1920" t="s">
        <v>3907</v>
      </c>
      <c r="C1920">
        <v>6</v>
      </c>
      <c r="D1920">
        <v>621</v>
      </c>
      <c r="E1920" t="s">
        <v>3384</v>
      </c>
      <c r="F1920">
        <v>6</v>
      </c>
      <c r="G1920">
        <v>621</v>
      </c>
      <c r="H1920" t="s">
        <v>3384</v>
      </c>
      <c r="I1920" t="s">
        <v>3908</v>
      </c>
      <c r="J1920">
        <v>1811</v>
      </c>
      <c r="K1920">
        <v>1220</v>
      </c>
      <c r="L1920">
        <v>11</v>
      </c>
      <c r="M1920">
        <v>1209</v>
      </c>
      <c r="N1920">
        <v>426</v>
      </c>
      <c r="O1920">
        <v>134</v>
      </c>
      <c r="P1920">
        <v>384</v>
      </c>
      <c r="Q1920">
        <v>37</v>
      </c>
      <c r="R1920">
        <v>54</v>
      </c>
      <c r="S1920">
        <v>109</v>
      </c>
      <c r="T1920">
        <v>31</v>
      </c>
      <c r="U1920">
        <v>23</v>
      </c>
      <c r="V1920">
        <v>5</v>
      </c>
      <c r="W1920">
        <v>6</v>
      </c>
    </row>
    <row r="1921" spans="1:23" x14ac:dyDescent="0.2">
      <c r="A1921" t="s">
        <v>3909</v>
      </c>
      <c r="B1921" t="s">
        <v>3909</v>
      </c>
      <c r="C1921">
        <v>6</v>
      </c>
      <c r="D1921">
        <v>621</v>
      </c>
      <c r="E1921" t="s">
        <v>3384</v>
      </c>
      <c r="F1921">
        <v>6</v>
      </c>
      <c r="G1921">
        <v>621</v>
      </c>
      <c r="H1921" t="s">
        <v>3384</v>
      </c>
      <c r="I1921" t="s">
        <v>3910</v>
      </c>
      <c r="J1921">
        <v>0</v>
      </c>
      <c r="K1921">
        <v>7917</v>
      </c>
      <c r="L1921">
        <v>98</v>
      </c>
      <c r="M1921">
        <v>7819</v>
      </c>
      <c r="N1921">
        <v>2751</v>
      </c>
      <c r="O1921">
        <v>1275</v>
      </c>
      <c r="P1921">
        <v>1453</v>
      </c>
      <c r="Q1921">
        <v>212</v>
      </c>
      <c r="R1921">
        <v>1019</v>
      </c>
      <c r="S1921">
        <v>624</v>
      </c>
      <c r="T1921">
        <v>237</v>
      </c>
      <c r="U1921">
        <v>187</v>
      </c>
      <c r="V1921">
        <v>41</v>
      </c>
      <c r="W1921">
        <v>20</v>
      </c>
    </row>
    <row r="1922" spans="1:23" x14ac:dyDescent="0.2">
      <c r="A1922" t="s">
        <v>3911</v>
      </c>
      <c r="B1922" t="s">
        <v>3911</v>
      </c>
      <c r="C1922">
        <v>6</v>
      </c>
      <c r="D1922">
        <v>622</v>
      </c>
      <c r="E1922" t="s">
        <v>3647</v>
      </c>
      <c r="F1922">
        <v>6</v>
      </c>
      <c r="G1922">
        <v>622</v>
      </c>
      <c r="H1922" t="s">
        <v>3647</v>
      </c>
      <c r="I1922" t="s">
        <v>3912</v>
      </c>
      <c r="J1922">
        <v>952</v>
      </c>
      <c r="K1922">
        <v>692</v>
      </c>
      <c r="L1922">
        <v>8</v>
      </c>
      <c r="M1922">
        <v>684</v>
      </c>
      <c r="N1922">
        <v>89</v>
      </c>
      <c r="O1922">
        <v>180</v>
      </c>
      <c r="P1922">
        <v>152</v>
      </c>
      <c r="Q1922">
        <v>27</v>
      </c>
      <c r="R1922">
        <v>62</v>
      </c>
      <c r="S1922">
        <v>105</v>
      </c>
      <c r="T1922">
        <v>39</v>
      </c>
      <c r="U1922">
        <v>5</v>
      </c>
      <c r="V1922">
        <v>3</v>
      </c>
      <c r="W1922">
        <v>22</v>
      </c>
    </row>
    <row r="1923" spans="1:23" x14ac:dyDescent="0.2">
      <c r="A1923" t="s">
        <v>3913</v>
      </c>
      <c r="B1923" t="s">
        <v>3913</v>
      </c>
      <c r="C1923">
        <v>6</v>
      </c>
      <c r="D1923">
        <v>622</v>
      </c>
      <c r="E1923" t="s">
        <v>3647</v>
      </c>
      <c r="F1923">
        <v>6</v>
      </c>
      <c r="G1923">
        <v>622</v>
      </c>
      <c r="H1923" t="s">
        <v>3647</v>
      </c>
      <c r="I1923" t="s">
        <v>3914</v>
      </c>
      <c r="J1923">
        <v>1273</v>
      </c>
      <c r="K1923">
        <v>894</v>
      </c>
      <c r="L1923">
        <v>14</v>
      </c>
      <c r="M1923">
        <v>880</v>
      </c>
      <c r="N1923">
        <v>77</v>
      </c>
      <c r="O1923">
        <v>292</v>
      </c>
      <c r="P1923">
        <v>251</v>
      </c>
      <c r="Q1923">
        <v>31</v>
      </c>
      <c r="R1923">
        <v>58</v>
      </c>
      <c r="S1923">
        <v>121</v>
      </c>
      <c r="T1923">
        <v>24</v>
      </c>
      <c r="U1923">
        <v>9</v>
      </c>
      <c r="V1923">
        <v>7</v>
      </c>
      <c r="W1923">
        <v>10</v>
      </c>
    </row>
    <row r="1924" spans="1:23" x14ac:dyDescent="0.2">
      <c r="A1924" t="s">
        <v>3915</v>
      </c>
      <c r="B1924" t="s">
        <v>3915</v>
      </c>
      <c r="C1924">
        <v>6</v>
      </c>
      <c r="D1924">
        <v>622</v>
      </c>
      <c r="E1924" t="s">
        <v>3647</v>
      </c>
      <c r="F1924">
        <v>6</v>
      </c>
      <c r="G1924">
        <v>622</v>
      </c>
      <c r="H1924" t="s">
        <v>3647</v>
      </c>
      <c r="I1924" t="s">
        <v>3916</v>
      </c>
      <c r="J1924">
        <v>1761</v>
      </c>
      <c r="K1924">
        <v>1273</v>
      </c>
      <c r="L1924">
        <v>23</v>
      </c>
      <c r="M1924">
        <v>1250</v>
      </c>
      <c r="N1924">
        <v>156</v>
      </c>
      <c r="O1924">
        <v>457</v>
      </c>
      <c r="P1924">
        <v>257</v>
      </c>
      <c r="Q1924">
        <v>47</v>
      </c>
      <c r="R1924">
        <v>84</v>
      </c>
      <c r="S1924">
        <v>205</v>
      </c>
      <c r="T1924">
        <v>28</v>
      </c>
      <c r="U1924">
        <v>4</v>
      </c>
      <c r="V1924">
        <v>8</v>
      </c>
      <c r="W1924">
        <v>4</v>
      </c>
    </row>
    <row r="1925" spans="1:23" x14ac:dyDescent="0.2">
      <c r="A1925" t="s">
        <v>3917</v>
      </c>
      <c r="B1925" t="s">
        <v>3917</v>
      </c>
      <c r="C1925">
        <v>6</v>
      </c>
      <c r="D1925">
        <v>622</v>
      </c>
      <c r="E1925" t="s">
        <v>3647</v>
      </c>
      <c r="F1925">
        <v>6</v>
      </c>
      <c r="G1925">
        <v>622</v>
      </c>
      <c r="H1925" t="s">
        <v>3647</v>
      </c>
      <c r="I1925" t="s">
        <v>3918</v>
      </c>
      <c r="J1925">
        <v>552</v>
      </c>
      <c r="K1925">
        <v>454</v>
      </c>
      <c r="L1925">
        <v>11</v>
      </c>
      <c r="M1925">
        <v>443</v>
      </c>
      <c r="N1925">
        <v>77</v>
      </c>
      <c r="O1925">
        <v>88</v>
      </c>
      <c r="P1925">
        <v>144</v>
      </c>
      <c r="Q1925">
        <v>22</v>
      </c>
      <c r="R1925">
        <v>19</v>
      </c>
      <c r="S1925">
        <v>80</v>
      </c>
      <c r="T1925">
        <v>6</v>
      </c>
      <c r="U1925">
        <v>4</v>
      </c>
      <c r="V1925">
        <v>3</v>
      </c>
      <c r="W1925">
        <v>0</v>
      </c>
    </row>
    <row r="1926" spans="1:23" x14ac:dyDescent="0.2">
      <c r="A1926" t="s">
        <v>3919</v>
      </c>
      <c r="B1926" t="s">
        <v>3919</v>
      </c>
      <c r="C1926">
        <v>6</v>
      </c>
      <c r="D1926">
        <v>622</v>
      </c>
      <c r="E1926" t="s">
        <v>3647</v>
      </c>
      <c r="F1926">
        <v>6</v>
      </c>
      <c r="G1926">
        <v>622</v>
      </c>
      <c r="H1926" t="s">
        <v>3647</v>
      </c>
      <c r="I1926" t="s">
        <v>3920</v>
      </c>
      <c r="J1926">
        <v>1809</v>
      </c>
      <c r="K1926">
        <v>1348</v>
      </c>
      <c r="L1926">
        <v>12</v>
      </c>
      <c r="M1926">
        <v>1336</v>
      </c>
      <c r="N1926">
        <v>223</v>
      </c>
      <c r="O1926">
        <v>427</v>
      </c>
      <c r="P1926">
        <v>353</v>
      </c>
      <c r="Q1926">
        <v>41</v>
      </c>
      <c r="R1926">
        <v>74</v>
      </c>
      <c r="S1926">
        <v>171</v>
      </c>
      <c r="T1926">
        <v>30</v>
      </c>
      <c r="U1926">
        <v>6</v>
      </c>
      <c r="V1926">
        <v>5</v>
      </c>
      <c r="W1926">
        <v>6</v>
      </c>
    </row>
    <row r="1927" spans="1:23" x14ac:dyDescent="0.2">
      <c r="A1927" t="s">
        <v>3921</v>
      </c>
      <c r="B1927" t="s">
        <v>3921</v>
      </c>
      <c r="C1927">
        <v>6</v>
      </c>
      <c r="D1927">
        <v>622</v>
      </c>
      <c r="E1927" t="s">
        <v>3647</v>
      </c>
      <c r="F1927">
        <v>6</v>
      </c>
      <c r="G1927">
        <v>622</v>
      </c>
      <c r="H1927" t="s">
        <v>3647</v>
      </c>
      <c r="I1927" t="s">
        <v>3922</v>
      </c>
      <c r="J1927">
        <v>867</v>
      </c>
      <c r="K1927">
        <v>619</v>
      </c>
      <c r="L1927">
        <v>10</v>
      </c>
      <c r="M1927">
        <v>609</v>
      </c>
      <c r="N1927">
        <v>169</v>
      </c>
      <c r="O1927">
        <v>150</v>
      </c>
      <c r="P1927">
        <v>133</v>
      </c>
      <c r="Q1927">
        <v>24</v>
      </c>
      <c r="R1927">
        <v>42</v>
      </c>
      <c r="S1927">
        <v>61</v>
      </c>
      <c r="T1927">
        <v>18</v>
      </c>
      <c r="U1927">
        <v>6</v>
      </c>
      <c r="V1927">
        <v>4</v>
      </c>
      <c r="W1927">
        <v>2</v>
      </c>
    </row>
    <row r="1928" spans="1:23" x14ac:dyDescent="0.2">
      <c r="A1928" t="s">
        <v>3923</v>
      </c>
      <c r="B1928" t="s">
        <v>3923</v>
      </c>
      <c r="C1928">
        <v>6</v>
      </c>
      <c r="D1928">
        <v>622</v>
      </c>
      <c r="E1928" t="s">
        <v>3647</v>
      </c>
      <c r="F1928">
        <v>6</v>
      </c>
      <c r="G1928">
        <v>622</v>
      </c>
      <c r="H1928" t="s">
        <v>3647</v>
      </c>
      <c r="I1928" t="s">
        <v>3924</v>
      </c>
      <c r="J1928">
        <v>1375</v>
      </c>
      <c r="K1928">
        <v>1009</v>
      </c>
      <c r="L1928">
        <v>13</v>
      </c>
      <c r="M1928">
        <v>996</v>
      </c>
      <c r="N1928">
        <v>244</v>
      </c>
      <c r="O1928">
        <v>384</v>
      </c>
      <c r="P1928">
        <v>207</v>
      </c>
      <c r="Q1928">
        <v>15</v>
      </c>
      <c r="R1928">
        <v>45</v>
      </c>
      <c r="S1928">
        <v>65</v>
      </c>
      <c r="T1928">
        <v>21</v>
      </c>
      <c r="U1928">
        <v>3</v>
      </c>
      <c r="V1928">
        <v>7</v>
      </c>
      <c r="W1928">
        <v>5</v>
      </c>
    </row>
    <row r="1929" spans="1:23" x14ac:dyDescent="0.2">
      <c r="A1929" t="s">
        <v>3925</v>
      </c>
      <c r="B1929" t="s">
        <v>3925</v>
      </c>
      <c r="C1929">
        <v>6</v>
      </c>
      <c r="D1929">
        <v>622</v>
      </c>
      <c r="E1929" t="s">
        <v>3647</v>
      </c>
      <c r="F1929">
        <v>6</v>
      </c>
      <c r="G1929">
        <v>622</v>
      </c>
      <c r="H1929" t="s">
        <v>3647</v>
      </c>
      <c r="I1929" t="s">
        <v>3926</v>
      </c>
      <c r="J1929">
        <v>553</v>
      </c>
      <c r="K1929">
        <v>414</v>
      </c>
      <c r="L1929">
        <v>10</v>
      </c>
      <c r="M1929">
        <v>404</v>
      </c>
      <c r="N1929">
        <v>48</v>
      </c>
      <c r="O1929">
        <v>89</v>
      </c>
      <c r="P1929">
        <v>110</v>
      </c>
      <c r="Q1929">
        <v>26</v>
      </c>
      <c r="R1929">
        <v>34</v>
      </c>
      <c r="S1929">
        <v>79</v>
      </c>
      <c r="T1929">
        <v>13</v>
      </c>
      <c r="U1929">
        <v>1</v>
      </c>
      <c r="V1929">
        <v>4</v>
      </c>
      <c r="W1929">
        <v>0</v>
      </c>
    </row>
    <row r="1930" spans="1:23" x14ac:dyDescent="0.2">
      <c r="A1930" t="s">
        <v>3927</v>
      </c>
      <c r="B1930" t="s">
        <v>3927</v>
      </c>
      <c r="C1930">
        <v>6</v>
      </c>
      <c r="D1930">
        <v>622</v>
      </c>
      <c r="E1930" t="s">
        <v>3647</v>
      </c>
      <c r="F1930">
        <v>6</v>
      </c>
      <c r="G1930">
        <v>622</v>
      </c>
      <c r="H1930" t="s">
        <v>3647</v>
      </c>
      <c r="I1930" t="s">
        <v>3928</v>
      </c>
      <c r="J1930">
        <v>1020</v>
      </c>
      <c r="K1930">
        <v>779</v>
      </c>
      <c r="L1930">
        <v>16</v>
      </c>
      <c r="M1930">
        <v>763</v>
      </c>
      <c r="N1930">
        <v>78</v>
      </c>
      <c r="O1930">
        <v>220</v>
      </c>
      <c r="P1930">
        <v>257</v>
      </c>
      <c r="Q1930">
        <v>41</v>
      </c>
      <c r="R1930">
        <v>25</v>
      </c>
      <c r="S1930">
        <v>111</v>
      </c>
      <c r="T1930">
        <v>26</v>
      </c>
      <c r="U1930">
        <v>2</v>
      </c>
      <c r="V1930">
        <v>1</v>
      </c>
      <c r="W1930">
        <v>2</v>
      </c>
    </row>
    <row r="1931" spans="1:23" x14ac:dyDescent="0.2">
      <c r="A1931" t="s">
        <v>3929</v>
      </c>
      <c r="B1931" t="s">
        <v>3929</v>
      </c>
      <c r="C1931">
        <v>6</v>
      </c>
      <c r="D1931">
        <v>622</v>
      </c>
      <c r="E1931" t="s">
        <v>3647</v>
      </c>
      <c r="F1931">
        <v>6</v>
      </c>
      <c r="G1931">
        <v>622</v>
      </c>
      <c r="H1931" t="s">
        <v>3647</v>
      </c>
      <c r="I1931" t="s">
        <v>3930</v>
      </c>
      <c r="J1931">
        <v>1017</v>
      </c>
      <c r="K1931">
        <v>782</v>
      </c>
      <c r="L1931">
        <v>14</v>
      </c>
      <c r="M1931">
        <v>768</v>
      </c>
      <c r="N1931">
        <v>136</v>
      </c>
      <c r="O1931">
        <v>247</v>
      </c>
      <c r="P1931">
        <v>224</v>
      </c>
      <c r="Q1931">
        <v>17</v>
      </c>
      <c r="R1931">
        <v>32</v>
      </c>
      <c r="S1931">
        <v>94</v>
      </c>
      <c r="T1931">
        <v>15</v>
      </c>
      <c r="U1931">
        <v>1</v>
      </c>
      <c r="V1931">
        <v>2</v>
      </c>
      <c r="W1931">
        <v>0</v>
      </c>
    </row>
    <row r="1932" spans="1:23" x14ac:dyDescent="0.2">
      <c r="A1932" t="s">
        <v>3931</v>
      </c>
      <c r="B1932" t="s">
        <v>3931</v>
      </c>
      <c r="C1932">
        <v>6</v>
      </c>
      <c r="D1932">
        <v>622</v>
      </c>
      <c r="E1932" t="s">
        <v>3647</v>
      </c>
      <c r="F1932">
        <v>6</v>
      </c>
      <c r="G1932">
        <v>622</v>
      </c>
      <c r="H1932" t="s">
        <v>3647</v>
      </c>
      <c r="I1932" t="s">
        <v>3932</v>
      </c>
      <c r="J1932">
        <v>2187</v>
      </c>
      <c r="K1932">
        <v>1658</v>
      </c>
      <c r="L1932">
        <v>32</v>
      </c>
      <c r="M1932">
        <v>1626</v>
      </c>
      <c r="N1932">
        <v>439</v>
      </c>
      <c r="O1932">
        <v>464</v>
      </c>
      <c r="P1932">
        <v>338</v>
      </c>
      <c r="Q1932">
        <v>37</v>
      </c>
      <c r="R1932">
        <v>99</v>
      </c>
      <c r="S1932">
        <v>162</v>
      </c>
      <c r="T1932">
        <v>62</v>
      </c>
      <c r="U1932">
        <v>7</v>
      </c>
      <c r="V1932">
        <v>14</v>
      </c>
      <c r="W1932">
        <v>4</v>
      </c>
    </row>
    <row r="1933" spans="1:23" x14ac:dyDescent="0.2">
      <c r="A1933" t="s">
        <v>3933</v>
      </c>
      <c r="B1933" t="s">
        <v>3933</v>
      </c>
      <c r="C1933">
        <v>6</v>
      </c>
      <c r="D1933">
        <v>622</v>
      </c>
      <c r="E1933" t="s">
        <v>3647</v>
      </c>
      <c r="F1933">
        <v>6</v>
      </c>
      <c r="G1933">
        <v>622</v>
      </c>
      <c r="H1933" t="s">
        <v>3647</v>
      </c>
      <c r="I1933" t="s">
        <v>3934</v>
      </c>
      <c r="J1933">
        <v>4829</v>
      </c>
      <c r="K1933">
        <v>3134</v>
      </c>
      <c r="L1933">
        <v>53</v>
      </c>
      <c r="M1933">
        <v>3081</v>
      </c>
      <c r="N1933">
        <v>567</v>
      </c>
      <c r="O1933">
        <v>839</v>
      </c>
      <c r="P1933">
        <v>660</v>
      </c>
      <c r="Q1933">
        <v>134</v>
      </c>
      <c r="R1933">
        <v>276</v>
      </c>
      <c r="S1933">
        <v>407</v>
      </c>
      <c r="T1933">
        <v>110</v>
      </c>
      <c r="U1933">
        <v>33</v>
      </c>
      <c r="V1933">
        <v>21</v>
      </c>
      <c r="W1933">
        <v>34</v>
      </c>
    </row>
    <row r="1934" spans="1:23" x14ac:dyDescent="0.2">
      <c r="A1934" t="s">
        <v>3935</v>
      </c>
      <c r="B1934" t="s">
        <v>3935</v>
      </c>
      <c r="C1934">
        <v>6</v>
      </c>
      <c r="D1934">
        <v>622</v>
      </c>
      <c r="E1934" t="s">
        <v>3647</v>
      </c>
      <c r="F1934">
        <v>6</v>
      </c>
      <c r="G1934">
        <v>622</v>
      </c>
      <c r="H1934" t="s">
        <v>3647</v>
      </c>
      <c r="I1934" t="s">
        <v>3936</v>
      </c>
      <c r="J1934">
        <v>2087</v>
      </c>
      <c r="K1934">
        <v>1551</v>
      </c>
      <c r="L1934">
        <v>29</v>
      </c>
      <c r="M1934">
        <v>1522</v>
      </c>
      <c r="N1934">
        <v>222</v>
      </c>
      <c r="O1934">
        <v>526</v>
      </c>
      <c r="P1934">
        <v>387</v>
      </c>
      <c r="Q1934">
        <v>36</v>
      </c>
      <c r="R1934">
        <v>97</v>
      </c>
      <c r="S1934">
        <v>205</v>
      </c>
      <c r="T1934">
        <v>33</v>
      </c>
      <c r="U1934">
        <v>10</v>
      </c>
      <c r="V1934">
        <v>1</v>
      </c>
      <c r="W1934">
        <v>5</v>
      </c>
    </row>
    <row r="1935" spans="1:23" x14ac:dyDescent="0.2">
      <c r="A1935" t="s">
        <v>3937</v>
      </c>
      <c r="B1935" t="s">
        <v>3937</v>
      </c>
      <c r="C1935">
        <v>6</v>
      </c>
      <c r="D1935">
        <v>622</v>
      </c>
      <c r="E1935" t="s">
        <v>3647</v>
      </c>
      <c r="F1935">
        <v>6</v>
      </c>
      <c r="G1935">
        <v>622</v>
      </c>
      <c r="H1935" t="s">
        <v>3647</v>
      </c>
      <c r="I1935" t="s">
        <v>3938</v>
      </c>
      <c r="J1935">
        <v>1484</v>
      </c>
      <c r="K1935">
        <v>1119</v>
      </c>
      <c r="L1935">
        <v>27</v>
      </c>
      <c r="M1935">
        <v>1092</v>
      </c>
      <c r="N1935">
        <v>179</v>
      </c>
      <c r="O1935">
        <v>400</v>
      </c>
      <c r="P1935">
        <v>275</v>
      </c>
      <c r="Q1935">
        <v>28</v>
      </c>
      <c r="R1935">
        <v>49</v>
      </c>
      <c r="S1935">
        <v>131</v>
      </c>
      <c r="T1935">
        <v>20</v>
      </c>
      <c r="U1935">
        <v>2</v>
      </c>
      <c r="V1935">
        <v>8</v>
      </c>
      <c r="W1935">
        <v>0</v>
      </c>
    </row>
    <row r="1936" spans="1:23" x14ac:dyDescent="0.2">
      <c r="A1936" t="s">
        <v>3939</v>
      </c>
      <c r="B1936" t="s">
        <v>3939</v>
      </c>
      <c r="C1936">
        <v>6</v>
      </c>
      <c r="D1936">
        <v>622</v>
      </c>
      <c r="E1936" t="s">
        <v>3647</v>
      </c>
      <c r="F1936">
        <v>6</v>
      </c>
      <c r="G1936">
        <v>622</v>
      </c>
      <c r="H1936" t="s">
        <v>3647</v>
      </c>
      <c r="I1936" t="s">
        <v>3940</v>
      </c>
      <c r="J1936">
        <v>518</v>
      </c>
      <c r="K1936">
        <v>411</v>
      </c>
      <c r="L1936">
        <v>12</v>
      </c>
      <c r="M1936">
        <v>399</v>
      </c>
      <c r="N1936">
        <v>35</v>
      </c>
      <c r="O1936">
        <v>115</v>
      </c>
      <c r="P1936">
        <v>113</v>
      </c>
      <c r="Q1936">
        <v>19</v>
      </c>
      <c r="R1936">
        <v>15</v>
      </c>
      <c r="S1936">
        <v>99</v>
      </c>
      <c r="T1936">
        <v>2</v>
      </c>
      <c r="U1936">
        <v>0</v>
      </c>
      <c r="V1936">
        <v>1</v>
      </c>
      <c r="W1936">
        <v>0</v>
      </c>
    </row>
    <row r="1937" spans="1:23" x14ac:dyDescent="0.2">
      <c r="A1937" t="s">
        <v>3941</v>
      </c>
      <c r="B1937" t="s">
        <v>3941</v>
      </c>
      <c r="C1937">
        <v>6</v>
      </c>
      <c r="D1937">
        <v>622</v>
      </c>
      <c r="E1937" t="s">
        <v>3647</v>
      </c>
      <c r="F1937">
        <v>6</v>
      </c>
      <c r="G1937">
        <v>622</v>
      </c>
      <c r="H1937" t="s">
        <v>3647</v>
      </c>
      <c r="I1937" t="s">
        <v>3942</v>
      </c>
      <c r="J1937">
        <v>1057</v>
      </c>
      <c r="K1937">
        <v>819</v>
      </c>
      <c r="L1937">
        <v>10</v>
      </c>
      <c r="M1937">
        <v>809</v>
      </c>
      <c r="N1937">
        <v>72</v>
      </c>
      <c r="O1937">
        <v>286</v>
      </c>
      <c r="P1937">
        <v>209</v>
      </c>
      <c r="Q1937">
        <v>45</v>
      </c>
      <c r="R1937">
        <v>49</v>
      </c>
      <c r="S1937">
        <v>117</v>
      </c>
      <c r="T1937">
        <v>15</v>
      </c>
      <c r="U1937">
        <v>10</v>
      </c>
      <c r="V1937">
        <v>3</v>
      </c>
      <c r="W1937">
        <v>3</v>
      </c>
    </row>
    <row r="1938" spans="1:23" x14ac:dyDescent="0.2">
      <c r="A1938" t="s">
        <v>3943</v>
      </c>
      <c r="B1938" t="s">
        <v>3943</v>
      </c>
      <c r="C1938">
        <v>6</v>
      </c>
      <c r="D1938">
        <v>622</v>
      </c>
      <c r="E1938" t="s">
        <v>3647</v>
      </c>
      <c r="F1938">
        <v>6</v>
      </c>
      <c r="G1938">
        <v>622</v>
      </c>
      <c r="H1938" t="s">
        <v>3647</v>
      </c>
      <c r="I1938" t="s">
        <v>3944</v>
      </c>
      <c r="J1938">
        <v>1143</v>
      </c>
      <c r="K1938">
        <v>787</v>
      </c>
      <c r="L1938">
        <v>11</v>
      </c>
      <c r="M1938">
        <v>776</v>
      </c>
      <c r="N1938">
        <v>103</v>
      </c>
      <c r="O1938">
        <v>287</v>
      </c>
      <c r="P1938">
        <v>168</v>
      </c>
      <c r="Q1938">
        <v>33</v>
      </c>
      <c r="R1938">
        <v>43</v>
      </c>
      <c r="S1938">
        <v>101</v>
      </c>
      <c r="T1938">
        <v>18</v>
      </c>
      <c r="U1938">
        <v>10</v>
      </c>
      <c r="V1938">
        <v>3</v>
      </c>
      <c r="W1938">
        <v>10</v>
      </c>
    </row>
    <row r="1939" spans="1:23" x14ac:dyDescent="0.2">
      <c r="A1939" t="s">
        <v>3945</v>
      </c>
      <c r="B1939" t="s">
        <v>3945</v>
      </c>
      <c r="C1939">
        <v>6</v>
      </c>
      <c r="D1939">
        <v>622</v>
      </c>
      <c r="E1939" t="s">
        <v>3647</v>
      </c>
      <c r="F1939">
        <v>6</v>
      </c>
      <c r="G1939">
        <v>622</v>
      </c>
      <c r="H1939" t="s">
        <v>3647</v>
      </c>
      <c r="I1939" t="s">
        <v>3946</v>
      </c>
      <c r="J1939">
        <v>529</v>
      </c>
      <c r="K1939">
        <v>390</v>
      </c>
      <c r="L1939">
        <v>10</v>
      </c>
      <c r="M1939">
        <v>380</v>
      </c>
      <c r="N1939">
        <v>29</v>
      </c>
      <c r="O1939">
        <v>143</v>
      </c>
      <c r="P1939">
        <v>81</v>
      </c>
      <c r="Q1939">
        <v>13</v>
      </c>
      <c r="R1939">
        <v>33</v>
      </c>
      <c r="S1939">
        <v>63</v>
      </c>
      <c r="T1939">
        <v>13</v>
      </c>
      <c r="U1939">
        <v>1</v>
      </c>
      <c r="V1939">
        <v>2</v>
      </c>
      <c r="W1939">
        <v>2</v>
      </c>
    </row>
    <row r="1940" spans="1:23" x14ac:dyDescent="0.2">
      <c r="A1940" t="s">
        <v>3947</v>
      </c>
      <c r="B1940" t="s">
        <v>3947</v>
      </c>
      <c r="C1940">
        <v>6</v>
      </c>
      <c r="D1940">
        <v>622</v>
      </c>
      <c r="E1940" t="s">
        <v>3647</v>
      </c>
      <c r="F1940">
        <v>6</v>
      </c>
      <c r="G1940">
        <v>622</v>
      </c>
      <c r="H1940" t="s">
        <v>3647</v>
      </c>
      <c r="I1940" t="s">
        <v>3948</v>
      </c>
      <c r="J1940">
        <v>5161</v>
      </c>
      <c r="K1940">
        <v>3372</v>
      </c>
      <c r="L1940">
        <v>48</v>
      </c>
      <c r="M1940">
        <v>3324</v>
      </c>
      <c r="N1940">
        <v>566</v>
      </c>
      <c r="O1940">
        <v>979</v>
      </c>
      <c r="P1940">
        <v>740</v>
      </c>
      <c r="Q1940">
        <v>130</v>
      </c>
      <c r="R1940">
        <v>339</v>
      </c>
      <c r="S1940">
        <v>358</v>
      </c>
      <c r="T1940">
        <v>169</v>
      </c>
      <c r="U1940">
        <v>22</v>
      </c>
      <c r="V1940">
        <v>11</v>
      </c>
      <c r="W1940">
        <v>10</v>
      </c>
    </row>
    <row r="1941" spans="1:23" x14ac:dyDescent="0.2">
      <c r="A1941" t="s">
        <v>3949</v>
      </c>
      <c r="B1941" t="s">
        <v>3949</v>
      </c>
      <c r="C1941">
        <v>6</v>
      </c>
      <c r="D1941">
        <v>622</v>
      </c>
      <c r="E1941" t="s">
        <v>3647</v>
      </c>
      <c r="F1941">
        <v>6</v>
      </c>
      <c r="G1941">
        <v>622</v>
      </c>
      <c r="H1941" t="s">
        <v>3647</v>
      </c>
      <c r="I1941" t="s">
        <v>3950</v>
      </c>
      <c r="J1941">
        <v>1707</v>
      </c>
      <c r="K1941">
        <v>1274</v>
      </c>
      <c r="L1941">
        <v>19</v>
      </c>
      <c r="M1941">
        <v>1255</v>
      </c>
      <c r="N1941">
        <v>126</v>
      </c>
      <c r="O1941">
        <v>595</v>
      </c>
      <c r="P1941">
        <v>275</v>
      </c>
      <c r="Q1941">
        <v>46</v>
      </c>
      <c r="R1941">
        <v>69</v>
      </c>
      <c r="S1941">
        <v>103</v>
      </c>
      <c r="T1941">
        <v>36</v>
      </c>
      <c r="U1941">
        <v>4</v>
      </c>
      <c r="V1941">
        <v>0</v>
      </c>
      <c r="W1941">
        <v>1</v>
      </c>
    </row>
    <row r="1942" spans="1:23" x14ac:dyDescent="0.2">
      <c r="A1942" t="s">
        <v>3951</v>
      </c>
      <c r="B1942" t="s">
        <v>3951</v>
      </c>
      <c r="C1942">
        <v>6</v>
      </c>
      <c r="D1942">
        <v>622</v>
      </c>
      <c r="E1942" t="s">
        <v>3647</v>
      </c>
      <c r="F1942">
        <v>6</v>
      </c>
      <c r="G1942">
        <v>622</v>
      </c>
      <c r="H1942" t="s">
        <v>3647</v>
      </c>
      <c r="I1942" t="s">
        <v>3952</v>
      </c>
      <c r="J1942">
        <v>673</v>
      </c>
      <c r="K1942">
        <v>579</v>
      </c>
      <c r="L1942">
        <v>7</v>
      </c>
      <c r="M1942">
        <v>572</v>
      </c>
      <c r="N1942">
        <v>48</v>
      </c>
      <c r="O1942">
        <v>234</v>
      </c>
      <c r="P1942">
        <v>136</v>
      </c>
      <c r="Q1942">
        <v>27</v>
      </c>
      <c r="R1942">
        <v>16</v>
      </c>
      <c r="S1942">
        <v>91</v>
      </c>
      <c r="T1942">
        <v>15</v>
      </c>
      <c r="U1942">
        <v>3</v>
      </c>
      <c r="V1942">
        <v>1</v>
      </c>
      <c r="W1942">
        <v>1</v>
      </c>
    </row>
    <row r="1943" spans="1:23" x14ac:dyDescent="0.2">
      <c r="A1943" t="s">
        <v>3953</v>
      </c>
      <c r="B1943" t="s">
        <v>3953</v>
      </c>
      <c r="C1943">
        <v>6</v>
      </c>
      <c r="D1943">
        <v>622</v>
      </c>
      <c r="E1943" t="s">
        <v>3647</v>
      </c>
      <c r="F1943">
        <v>6</v>
      </c>
      <c r="G1943">
        <v>622</v>
      </c>
      <c r="H1943" t="s">
        <v>3647</v>
      </c>
      <c r="I1943" t="s">
        <v>3954</v>
      </c>
      <c r="J1943">
        <v>520</v>
      </c>
      <c r="K1943">
        <v>410</v>
      </c>
      <c r="L1943">
        <v>15</v>
      </c>
      <c r="M1943">
        <v>395</v>
      </c>
      <c r="N1943">
        <v>41</v>
      </c>
      <c r="O1943">
        <v>115</v>
      </c>
      <c r="P1943">
        <v>95</v>
      </c>
      <c r="Q1943">
        <v>12</v>
      </c>
      <c r="R1943">
        <v>30</v>
      </c>
      <c r="S1943">
        <v>73</v>
      </c>
      <c r="T1943">
        <v>20</v>
      </c>
      <c r="U1943">
        <v>1</v>
      </c>
      <c r="V1943">
        <v>6</v>
      </c>
      <c r="W1943">
        <v>2</v>
      </c>
    </row>
    <row r="1944" spans="1:23" x14ac:dyDescent="0.2">
      <c r="A1944" t="s">
        <v>3955</v>
      </c>
      <c r="B1944" t="s">
        <v>3955</v>
      </c>
      <c r="C1944">
        <v>6</v>
      </c>
      <c r="D1944">
        <v>622</v>
      </c>
      <c r="E1944" t="s">
        <v>3647</v>
      </c>
      <c r="F1944">
        <v>6</v>
      </c>
      <c r="G1944">
        <v>622</v>
      </c>
      <c r="H1944" t="s">
        <v>3647</v>
      </c>
      <c r="I1944" t="s">
        <v>3956</v>
      </c>
      <c r="J1944">
        <v>2112</v>
      </c>
      <c r="K1944">
        <v>1474</v>
      </c>
      <c r="L1944">
        <v>24</v>
      </c>
      <c r="M1944">
        <v>1450</v>
      </c>
      <c r="N1944">
        <v>187</v>
      </c>
      <c r="O1944">
        <v>351</v>
      </c>
      <c r="P1944">
        <v>349</v>
      </c>
      <c r="Q1944">
        <v>82</v>
      </c>
      <c r="R1944">
        <v>144</v>
      </c>
      <c r="S1944">
        <v>230</v>
      </c>
      <c r="T1944">
        <v>53</v>
      </c>
      <c r="U1944">
        <v>14</v>
      </c>
      <c r="V1944">
        <v>29</v>
      </c>
      <c r="W1944">
        <v>11</v>
      </c>
    </row>
    <row r="1945" spans="1:23" x14ac:dyDescent="0.2">
      <c r="A1945" t="s">
        <v>3957</v>
      </c>
      <c r="B1945" t="s">
        <v>3957</v>
      </c>
      <c r="C1945">
        <v>6</v>
      </c>
      <c r="D1945">
        <v>622</v>
      </c>
      <c r="E1945" t="s">
        <v>3647</v>
      </c>
      <c r="F1945">
        <v>6</v>
      </c>
      <c r="G1945">
        <v>622</v>
      </c>
      <c r="H1945" t="s">
        <v>3647</v>
      </c>
      <c r="I1945" t="s">
        <v>3958</v>
      </c>
      <c r="J1945">
        <v>338</v>
      </c>
      <c r="K1945">
        <v>270</v>
      </c>
      <c r="L1945">
        <v>6</v>
      </c>
      <c r="M1945">
        <v>264</v>
      </c>
      <c r="N1945">
        <v>63</v>
      </c>
      <c r="O1945">
        <v>72</v>
      </c>
      <c r="P1945">
        <v>64</v>
      </c>
      <c r="Q1945">
        <v>7</v>
      </c>
      <c r="R1945">
        <v>7</v>
      </c>
      <c r="S1945">
        <v>39</v>
      </c>
      <c r="T1945">
        <v>4</v>
      </c>
      <c r="U1945">
        <v>2</v>
      </c>
      <c r="V1945">
        <v>3</v>
      </c>
      <c r="W1945">
        <v>3</v>
      </c>
    </row>
    <row r="1946" spans="1:23" x14ac:dyDescent="0.2">
      <c r="A1946" t="s">
        <v>3959</v>
      </c>
      <c r="B1946" t="s">
        <v>3959</v>
      </c>
      <c r="C1946">
        <v>6</v>
      </c>
      <c r="D1946">
        <v>622</v>
      </c>
      <c r="E1946" t="s">
        <v>3647</v>
      </c>
      <c r="F1946">
        <v>6</v>
      </c>
      <c r="G1946">
        <v>622</v>
      </c>
      <c r="H1946" t="s">
        <v>3647</v>
      </c>
      <c r="I1946" t="s">
        <v>3960</v>
      </c>
      <c r="J1946">
        <v>1189</v>
      </c>
      <c r="K1946">
        <v>845</v>
      </c>
      <c r="L1946">
        <v>11</v>
      </c>
      <c r="M1946">
        <v>834</v>
      </c>
      <c r="N1946">
        <v>105</v>
      </c>
      <c r="O1946">
        <v>282</v>
      </c>
      <c r="P1946">
        <v>236</v>
      </c>
      <c r="Q1946">
        <v>33</v>
      </c>
      <c r="R1946">
        <v>47</v>
      </c>
      <c r="S1946">
        <v>98</v>
      </c>
      <c r="T1946">
        <v>28</v>
      </c>
      <c r="U1946">
        <v>1</v>
      </c>
      <c r="V1946">
        <v>4</v>
      </c>
      <c r="W1946">
        <v>0</v>
      </c>
    </row>
    <row r="1947" spans="1:23" x14ac:dyDescent="0.2">
      <c r="A1947" t="s">
        <v>3961</v>
      </c>
      <c r="B1947" t="s">
        <v>3961</v>
      </c>
      <c r="C1947">
        <v>6</v>
      </c>
      <c r="D1947">
        <v>622</v>
      </c>
      <c r="E1947" t="s">
        <v>3647</v>
      </c>
      <c r="F1947">
        <v>6</v>
      </c>
      <c r="G1947">
        <v>622</v>
      </c>
      <c r="H1947" t="s">
        <v>3647</v>
      </c>
      <c r="I1947" t="s">
        <v>3962</v>
      </c>
      <c r="J1947">
        <v>1082</v>
      </c>
      <c r="K1947">
        <v>835</v>
      </c>
      <c r="L1947">
        <v>17</v>
      </c>
      <c r="M1947">
        <v>818</v>
      </c>
      <c r="N1947">
        <v>269</v>
      </c>
      <c r="O1947">
        <v>208</v>
      </c>
      <c r="P1947">
        <v>190</v>
      </c>
      <c r="Q1947">
        <v>28</v>
      </c>
      <c r="R1947">
        <v>37</v>
      </c>
      <c r="S1947">
        <v>69</v>
      </c>
      <c r="T1947">
        <v>12</v>
      </c>
      <c r="U1947">
        <v>4</v>
      </c>
      <c r="V1947">
        <v>1</v>
      </c>
      <c r="W1947">
        <v>0</v>
      </c>
    </row>
    <row r="1948" spans="1:23" x14ac:dyDescent="0.2">
      <c r="A1948" t="s">
        <v>3963</v>
      </c>
      <c r="B1948" t="s">
        <v>3963</v>
      </c>
      <c r="C1948">
        <v>6</v>
      </c>
      <c r="D1948">
        <v>622</v>
      </c>
      <c r="E1948" t="s">
        <v>3647</v>
      </c>
      <c r="F1948">
        <v>6</v>
      </c>
      <c r="G1948">
        <v>622</v>
      </c>
      <c r="H1948" t="s">
        <v>3647</v>
      </c>
      <c r="I1948" t="s">
        <v>3964</v>
      </c>
      <c r="J1948">
        <v>284</v>
      </c>
      <c r="K1948">
        <v>242</v>
      </c>
      <c r="L1948">
        <v>11</v>
      </c>
      <c r="M1948">
        <v>231</v>
      </c>
      <c r="N1948">
        <v>33</v>
      </c>
      <c r="O1948">
        <v>68</v>
      </c>
      <c r="P1948">
        <v>52</v>
      </c>
      <c r="Q1948">
        <v>14</v>
      </c>
      <c r="R1948">
        <v>12</v>
      </c>
      <c r="S1948">
        <v>38</v>
      </c>
      <c r="T1948">
        <v>3</v>
      </c>
      <c r="U1948">
        <v>3</v>
      </c>
      <c r="V1948">
        <v>4</v>
      </c>
      <c r="W1948">
        <v>4</v>
      </c>
    </row>
    <row r="1949" spans="1:23" x14ac:dyDescent="0.2">
      <c r="A1949" t="s">
        <v>3965</v>
      </c>
      <c r="B1949" t="s">
        <v>3965</v>
      </c>
      <c r="C1949">
        <v>6</v>
      </c>
      <c r="D1949">
        <v>622</v>
      </c>
      <c r="E1949" t="s">
        <v>3647</v>
      </c>
      <c r="F1949">
        <v>6</v>
      </c>
      <c r="G1949">
        <v>622</v>
      </c>
      <c r="H1949" t="s">
        <v>3647</v>
      </c>
      <c r="I1949" t="s">
        <v>3966</v>
      </c>
      <c r="J1949">
        <v>1166</v>
      </c>
      <c r="K1949">
        <v>813</v>
      </c>
      <c r="L1949">
        <v>13</v>
      </c>
      <c r="M1949">
        <v>800</v>
      </c>
      <c r="N1949">
        <v>78</v>
      </c>
      <c r="O1949">
        <v>223</v>
      </c>
      <c r="P1949">
        <v>238</v>
      </c>
      <c r="Q1949">
        <v>34</v>
      </c>
      <c r="R1949">
        <v>56</v>
      </c>
      <c r="S1949">
        <v>133</v>
      </c>
      <c r="T1949">
        <v>19</v>
      </c>
      <c r="U1949">
        <v>3</v>
      </c>
      <c r="V1949">
        <v>4</v>
      </c>
      <c r="W1949">
        <v>12</v>
      </c>
    </row>
    <row r="1950" spans="1:23" x14ac:dyDescent="0.2">
      <c r="A1950" t="s">
        <v>3967</v>
      </c>
      <c r="B1950" t="s">
        <v>3967</v>
      </c>
      <c r="C1950">
        <v>6</v>
      </c>
      <c r="D1950">
        <v>622</v>
      </c>
      <c r="E1950" t="s">
        <v>3647</v>
      </c>
      <c r="F1950">
        <v>6</v>
      </c>
      <c r="G1950">
        <v>622</v>
      </c>
      <c r="H1950" t="s">
        <v>3647</v>
      </c>
      <c r="I1950" t="s">
        <v>3968</v>
      </c>
      <c r="J1950">
        <v>734</v>
      </c>
      <c r="K1950">
        <v>591</v>
      </c>
      <c r="L1950">
        <v>21</v>
      </c>
      <c r="M1950">
        <v>570</v>
      </c>
      <c r="N1950">
        <v>96</v>
      </c>
      <c r="O1950">
        <v>171</v>
      </c>
      <c r="P1950">
        <v>151</v>
      </c>
      <c r="Q1950">
        <v>29</v>
      </c>
      <c r="R1950">
        <v>23</v>
      </c>
      <c r="S1950">
        <v>70</v>
      </c>
      <c r="T1950">
        <v>14</v>
      </c>
      <c r="U1950">
        <v>8</v>
      </c>
      <c r="V1950">
        <v>0</v>
      </c>
      <c r="W1950">
        <v>8</v>
      </c>
    </row>
    <row r="1951" spans="1:23" x14ac:dyDescent="0.2">
      <c r="A1951" t="s">
        <v>3969</v>
      </c>
      <c r="B1951" t="s">
        <v>3969</v>
      </c>
      <c r="C1951">
        <v>6</v>
      </c>
      <c r="D1951">
        <v>622</v>
      </c>
      <c r="E1951" t="s">
        <v>3647</v>
      </c>
      <c r="F1951">
        <v>6</v>
      </c>
      <c r="G1951">
        <v>622</v>
      </c>
      <c r="H1951" t="s">
        <v>3647</v>
      </c>
      <c r="I1951" t="s">
        <v>3970</v>
      </c>
      <c r="J1951">
        <v>949</v>
      </c>
      <c r="K1951">
        <v>690</v>
      </c>
      <c r="L1951">
        <v>17</v>
      </c>
      <c r="M1951">
        <v>673</v>
      </c>
      <c r="N1951">
        <v>76</v>
      </c>
      <c r="O1951">
        <v>123</v>
      </c>
      <c r="P1951">
        <v>213</v>
      </c>
      <c r="Q1951">
        <v>45</v>
      </c>
      <c r="R1951">
        <v>50</v>
      </c>
      <c r="S1951">
        <v>133</v>
      </c>
      <c r="T1951">
        <v>9</v>
      </c>
      <c r="U1951">
        <v>12</v>
      </c>
      <c r="V1951">
        <v>3</v>
      </c>
      <c r="W1951">
        <v>9</v>
      </c>
    </row>
    <row r="1952" spans="1:23" x14ac:dyDescent="0.2">
      <c r="A1952" t="s">
        <v>3971</v>
      </c>
      <c r="B1952" t="s">
        <v>3971</v>
      </c>
      <c r="C1952">
        <v>6</v>
      </c>
      <c r="D1952">
        <v>622</v>
      </c>
      <c r="E1952" t="s">
        <v>3647</v>
      </c>
      <c r="F1952">
        <v>6</v>
      </c>
      <c r="G1952">
        <v>622</v>
      </c>
      <c r="H1952" t="s">
        <v>3647</v>
      </c>
      <c r="I1952" t="s">
        <v>3972</v>
      </c>
      <c r="J1952">
        <v>884</v>
      </c>
      <c r="K1952">
        <v>610</v>
      </c>
      <c r="L1952">
        <v>17</v>
      </c>
      <c r="M1952">
        <v>593</v>
      </c>
      <c r="N1952">
        <v>249</v>
      </c>
      <c r="O1952">
        <v>87</v>
      </c>
      <c r="P1952">
        <v>119</v>
      </c>
      <c r="Q1952">
        <v>15</v>
      </c>
      <c r="R1952">
        <v>39</v>
      </c>
      <c r="S1952">
        <v>64</v>
      </c>
      <c r="T1952">
        <v>9</v>
      </c>
      <c r="U1952">
        <v>9</v>
      </c>
      <c r="V1952">
        <v>1</v>
      </c>
      <c r="W1952">
        <v>1</v>
      </c>
    </row>
    <row r="1953" spans="1:23" x14ac:dyDescent="0.2">
      <c r="A1953" t="s">
        <v>3973</v>
      </c>
      <c r="B1953" t="s">
        <v>3973</v>
      </c>
      <c r="C1953">
        <v>6</v>
      </c>
      <c r="D1953">
        <v>622</v>
      </c>
      <c r="E1953" t="s">
        <v>3647</v>
      </c>
      <c r="F1953">
        <v>6</v>
      </c>
      <c r="G1953">
        <v>622</v>
      </c>
      <c r="H1953" t="s">
        <v>3647</v>
      </c>
      <c r="I1953" t="s">
        <v>3974</v>
      </c>
      <c r="J1953">
        <v>1265</v>
      </c>
      <c r="K1953">
        <v>840</v>
      </c>
      <c r="L1953">
        <v>16</v>
      </c>
      <c r="M1953">
        <v>824</v>
      </c>
      <c r="N1953">
        <v>135</v>
      </c>
      <c r="O1953">
        <v>203</v>
      </c>
      <c r="P1953">
        <v>238</v>
      </c>
      <c r="Q1953">
        <v>26</v>
      </c>
      <c r="R1953">
        <v>51</v>
      </c>
      <c r="S1953">
        <v>139</v>
      </c>
      <c r="T1953">
        <v>12</v>
      </c>
      <c r="U1953">
        <v>5</v>
      </c>
      <c r="V1953">
        <v>6</v>
      </c>
      <c r="W1953">
        <v>9</v>
      </c>
    </row>
    <row r="1954" spans="1:23" x14ac:dyDescent="0.2">
      <c r="A1954" t="s">
        <v>3975</v>
      </c>
      <c r="B1954" t="s">
        <v>3975</v>
      </c>
      <c r="C1954">
        <v>6</v>
      </c>
      <c r="D1954">
        <v>622</v>
      </c>
      <c r="E1954" t="s">
        <v>3647</v>
      </c>
      <c r="F1954">
        <v>6</v>
      </c>
      <c r="G1954">
        <v>622</v>
      </c>
      <c r="H1954" t="s">
        <v>3647</v>
      </c>
      <c r="I1954" t="s">
        <v>3976</v>
      </c>
      <c r="J1954">
        <v>2584</v>
      </c>
      <c r="K1954">
        <v>1874</v>
      </c>
      <c r="L1954">
        <v>32</v>
      </c>
      <c r="M1954">
        <v>1842</v>
      </c>
      <c r="N1954">
        <v>417</v>
      </c>
      <c r="O1954">
        <v>639</v>
      </c>
      <c r="P1954">
        <v>428</v>
      </c>
      <c r="Q1954">
        <v>65</v>
      </c>
      <c r="R1954">
        <v>83</v>
      </c>
      <c r="S1954">
        <v>141</v>
      </c>
      <c r="T1954">
        <v>48</v>
      </c>
      <c r="U1954">
        <v>8</v>
      </c>
      <c r="V1954">
        <v>8</v>
      </c>
      <c r="W1954">
        <v>5</v>
      </c>
    </row>
    <row r="1955" spans="1:23" x14ac:dyDescent="0.2">
      <c r="A1955" t="s">
        <v>3977</v>
      </c>
      <c r="B1955" t="s">
        <v>3977</v>
      </c>
      <c r="C1955">
        <v>6</v>
      </c>
      <c r="D1955">
        <v>622</v>
      </c>
      <c r="E1955" t="s">
        <v>3647</v>
      </c>
      <c r="F1955">
        <v>6</v>
      </c>
      <c r="G1955">
        <v>622</v>
      </c>
      <c r="H1955" t="s">
        <v>3647</v>
      </c>
      <c r="I1955" t="s">
        <v>3978</v>
      </c>
      <c r="J1955">
        <v>1760</v>
      </c>
      <c r="K1955">
        <v>1269</v>
      </c>
      <c r="L1955">
        <v>23</v>
      </c>
      <c r="M1955">
        <v>1246</v>
      </c>
      <c r="N1955">
        <v>309</v>
      </c>
      <c r="O1955">
        <v>370</v>
      </c>
      <c r="P1955">
        <v>240</v>
      </c>
      <c r="Q1955">
        <v>45</v>
      </c>
      <c r="R1955">
        <v>128</v>
      </c>
      <c r="S1955">
        <v>103</v>
      </c>
      <c r="T1955">
        <v>31</v>
      </c>
      <c r="U1955">
        <v>10</v>
      </c>
      <c r="V1955">
        <v>4</v>
      </c>
      <c r="W1955">
        <v>6</v>
      </c>
    </row>
    <row r="1956" spans="1:23" x14ac:dyDescent="0.2">
      <c r="A1956" t="s">
        <v>3979</v>
      </c>
      <c r="B1956" t="s">
        <v>3979</v>
      </c>
      <c r="C1956">
        <v>6</v>
      </c>
      <c r="D1956">
        <v>622</v>
      </c>
      <c r="E1956" t="s">
        <v>3647</v>
      </c>
      <c r="F1956">
        <v>6</v>
      </c>
      <c r="G1956">
        <v>622</v>
      </c>
      <c r="H1956" t="s">
        <v>3647</v>
      </c>
      <c r="I1956" t="s">
        <v>3980</v>
      </c>
      <c r="J1956">
        <v>1773</v>
      </c>
      <c r="K1956">
        <v>1404</v>
      </c>
      <c r="L1956">
        <v>15</v>
      </c>
      <c r="M1956">
        <v>1389</v>
      </c>
      <c r="N1956">
        <v>202</v>
      </c>
      <c r="O1956">
        <v>531</v>
      </c>
      <c r="P1956">
        <v>313</v>
      </c>
      <c r="Q1956">
        <v>37</v>
      </c>
      <c r="R1956">
        <v>79</v>
      </c>
      <c r="S1956">
        <v>180</v>
      </c>
      <c r="T1956">
        <v>25</v>
      </c>
      <c r="U1956">
        <v>10</v>
      </c>
      <c r="V1956">
        <v>6</v>
      </c>
      <c r="W1956">
        <v>6</v>
      </c>
    </row>
    <row r="1957" spans="1:23" x14ac:dyDescent="0.2">
      <c r="A1957" t="s">
        <v>3981</v>
      </c>
      <c r="B1957" t="s">
        <v>3981</v>
      </c>
      <c r="C1957">
        <v>6</v>
      </c>
      <c r="D1957">
        <v>622</v>
      </c>
      <c r="E1957" t="s">
        <v>3647</v>
      </c>
      <c r="F1957">
        <v>6</v>
      </c>
      <c r="G1957">
        <v>622</v>
      </c>
      <c r="H1957" t="s">
        <v>3647</v>
      </c>
      <c r="I1957" t="s">
        <v>3982</v>
      </c>
      <c r="J1957">
        <v>460</v>
      </c>
      <c r="K1957">
        <v>345</v>
      </c>
      <c r="L1957">
        <v>3</v>
      </c>
      <c r="M1957">
        <v>342</v>
      </c>
      <c r="N1957">
        <v>58</v>
      </c>
      <c r="O1957">
        <v>159</v>
      </c>
      <c r="P1957">
        <v>77</v>
      </c>
      <c r="Q1957">
        <v>3</v>
      </c>
      <c r="R1957">
        <v>14</v>
      </c>
      <c r="S1957">
        <v>26</v>
      </c>
      <c r="T1957">
        <v>3</v>
      </c>
      <c r="U1957">
        <v>0</v>
      </c>
      <c r="V1957">
        <v>2</v>
      </c>
      <c r="W1957">
        <v>0</v>
      </c>
    </row>
    <row r="1958" spans="1:23" x14ac:dyDescent="0.2">
      <c r="A1958" t="s">
        <v>3983</v>
      </c>
      <c r="B1958" t="s">
        <v>3983</v>
      </c>
      <c r="C1958">
        <v>6</v>
      </c>
      <c r="D1958">
        <v>622</v>
      </c>
      <c r="E1958" t="s">
        <v>3647</v>
      </c>
      <c r="F1958">
        <v>6</v>
      </c>
      <c r="G1958">
        <v>622</v>
      </c>
      <c r="H1958" t="s">
        <v>3647</v>
      </c>
      <c r="I1958" t="s">
        <v>3984</v>
      </c>
      <c r="J1958">
        <v>521</v>
      </c>
      <c r="K1958">
        <v>431</v>
      </c>
      <c r="L1958">
        <v>13</v>
      </c>
      <c r="M1958">
        <v>418</v>
      </c>
      <c r="N1958">
        <v>145</v>
      </c>
      <c r="O1958">
        <v>89</v>
      </c>
      <c r="P1958">
        <v>97</v>
      </c>
      <c r="Q1958">
        <v>15</v>
      </c>
      <c r="R1958">
        <v>10</v>
      </c>
      <c r="S1958">
        <v>46</v>
      </c>
      <c r="T1958">
        <v>9</v>
      </c>
      <c r="U1958">
        <v>5</v>
      </c>
      <c r="V1958">
        <v>0</v>
      </c>
      <c r="W1958">
        <v>2</v>
      </c>
    </row>
    <row r="1959" spans="1:23" x14ac:dyDescent="0.2">
      <c r="A1959" t="s">
        <v>3985</v>
      </c>
      <c r="B1959" t="s">
        <v>3985</v>
      </c>
      <c r="C1959">
        <v>6</v>
      </c>
      <c r="D1959">
        <v>622</v>
      </c>
      <c r="E1959" t="s">
        <v>3647</v>
      </c>
      <c r="F1959">
        <v>6</v>
      </c>
      <c r="G1959">
        <v>622</v>
      </c>
      <c r="H1959" t="s">
        <v>3647</v>
      </c>
      <c r="I1959" t="s">
        <v>3986</v>
      </c>
      <c r="J1959">
        <v>858</v>
      </c>
      <c r="K1959">
        <v>671</v>
      </c>
      <c r="L1959">
        <v>15</v>
      </c>
      <c r="M1959">
        <v>656</v>
      </c>
      <c r="N1959">
        <v>89</v>
      </c>
      <c r="O1959">
        <v>275</v>
      </c>
      <c r="P1959">
        <v>152</v>
      </c>
      <c r="Q1959">
        <v>22</v>
      </c>
      <c r="R1959">
        <v>28</v>
      </c>
      <c r="S1959">
        <v>66</v>
      </c>
      <c r="T1959">
        <v>12</v>
      </c>
      <c r="U1959">
        <v>3</v>
      </c>
      <c r="V1959">
        <v>4</v>
      </c>
      <c r="W1959">
        <v>5</v>
      </c>
    </row>
    <row r="1960" spans="1:23" x14ac:dyDescent="0.2">
      <c r="A1960" t="s">
        <v>3987</v>
      </c>
      <c r="B1960" t="s">
        <v>3987</v>
      </c>
      <c r="C1960">
        <v>6</v>
      </c>
      <c r="D1960">
        <v>622</v>
      </c>
      <c r="E1960" t="s">
        <v>3647</v>
      </c>
      <c r="F1960">
        <v>6</v>
      </c>
      <c r="G1960">
        <v>622</v>
      </c>
      <c r="H1960" t="s">
        <v>3647</v>
      </c>
      <c r="I1960" t="s">
        <v>3988</v>
      </c>
      <c r="J1960">
        <v>914</v>
      </c>
      <c r="K1960">
        <v>648</v>
      </c>
      <c r="L1960">
        <v>7</v>
      </c>
      <c r="M1960">
        <v>641</v>
      </c>
      <c r="N1960">
        <v>138</v>
      </c>
      <c r="O1960">
        <v>196</v>
      </c>
      <c r="P1960">
        <v>171</v>
      </c>
      <c r="Q1960">
        <v>20</v>
      </c>
      <c r="R1960">
        <v>33</v>
      </c>
      <c r="S1960">
        <v>67</v>
      </c>
      <c r="T1960">
        <v>10</v>
      </c>
      <c r="U1960">
        <v>4</v>
      </c>
      <c r="V1960">
        <v>1</v>
      </c>
      <c r="W1960">
        <v>1</v>
      </c>
    </row>
    <row r="1961" spans="1:23" x14ac:dyDescent="0.2">
      <c r="A1961" t="s">
        <v>3989</v>
      </c>
      <c r="B1961" t="s">
        <v>3989</v>
      </c>
      <c r="C1961">
        <v>6</v>
      </c>
      <c r="D1961">
        <v>622</v>
      </c>
      <c r="E1961" t="s">
        <v>3647</v>
      </c>
      <c r="F1961">
        <v>6</v>
      </c>
      <c r="G1961">
        <v>622</v>
      </c>
      <c r="H1961" t="s">
        <v>3647</v>
      </c>
      <c r="I1961" t="s">
        <v>3990</v>
      </c>
      <c r="J1961">
        <v>900</v>
      </c>
      <c r="K1961">
        <v>659</v>
      </c>
      <c r="L1961">
        <v>8</v>
      </c>
      <c r="M1961">
        <v>651</v>
      </c>
      <c r="N1961">
        <v>243</v>
      </c>
      <c r="O1961">
        <v>94</v>
      </c>
      <c r="P1961">
        <v>141</v>
      </c>
      <c r="Q1961">
        <v>49</v>
      </c>
      <c r="R1961">
        <v>40</v>
      </c>
      <c r="S1961">
        <v>52</v>
      </c>
      <c r="T1961">
        <v>21</v>
      </c>
      <c r="U1961">
        <v>9</v>
      </c>
      <c r="V1961">
        <v>0</v>
      </c>
      <c r="W1961">
        <v>2</v>
      </c>
    </row>
    <row r="1962" spans="1:23" x14ac:dyDescent="0.2">
      <c r="A1962" t="s">
        <v>3991</v>
      </c>
      <c r="B1962" t="s">
        <v>3991</v>
      </c>
      <c r="C1962">
        <v>6</v>
      </c>
      <c r="D1962">
        <v>622</v>
      </c>
      <c r="E1962" t="s">
        <v>3647</v>
      </c>
      <c r="F1962">
        <v>6</v>
      </c>
      <c r="G1962">
        <v>622</v>
      </c>
      <c r="H1962" t="s">
        <v>3647</v>
      </c>
      <c r="I1962" t="s">
        <v>3992</v>
      </c>
      <c r="J1962">
        <v>900</v>
      </c>
      <c r="K1962">
        <v>700</v>
      </c>
      <c r="L1962">
        <v>16</v>
      </c>
      <c r="M1962">
        <v>684</v>
      </c>
      <c r="N1962">
        <v>100</v>
      </c>
      <c r="O1962">
        <v>248</v>
      </c>
      <c r="P1962">
        <v>201</v>
      </c>
      <c r="Q1962">
        <v>17</v>
      </c>
      <c r="R1962">
        <v>32</v>
      </c>
      <c r="S1962">
        <v>66</v>
      </c>
      <c r="T1962">
        <v>9</v>
      </c>
      <c r="U1962">
        <v>3</v>
      </c>
      <c r="V1962">
        <v>8</v>
      </c>
      <c r="W1962">
        <v>0</v>
      </c>
    </row>
    <row r="1963" spans="1:23" x14ac:dyDescent="0.2">
      <c r="A1963" t="s">
        <v>3993</v>
      </c>
      <c r="B1963" t="s">
        <v>3993</v>
      </c>
      <c r="C1963">
        <v>6</v>
      </c>
      <c r="D1963">
        <v>622</v>
      </c>
      <c r="E1963" t="s">
        <v>3647</v>
      </c>
      <c r="F1963">
        <v>6</v>
      </c>
      <c r="G1963">
        <v>622</v>
      </c>
      <c r="H1963" t="s">
        <v>3647</v>
      </c>
      <c r="I1963" t="s">
        <v>3994</v>
      </c>
      <c r="J1963">
        <v>904</v>
      </c>
      <c r="K1963">
        <v>660</v>
      </c>
      <c r="L1963">
        <v>17</v>
      </c>
      <c r="M1963">
        <v>643</v>
      </c>
      <c r="N1963">
        <v>132</v>
      </c>
      <c r="O1963">
        <v>279</v>
      </c>
      <c r="P1963">
        <v>122</v>
      </c>
      <c r="Q1963">
        <v>15</v>
      </c>
      <c r="R1963">
        <v>17</v>
      </c>
      <c r="S1963">
        <v>59</v>
      </c>
      <c r="T1963">
        <v>12</v>
      </c>
      <c r="U1963">
        <v>1</v>
      </c>
      <c r="V1963">
        <v>2</v>
      </c>
      <c r="W1963">
        <v>4</v>
      </c>
    </row>
    <row r="1964" spans="1:23" x14ac:dyDescent="0.2">
      <c r="A1964" t="s">
        <v>3995</v>
      </c>
      <c r="B1964" t="s">
        <v>3995</v>
      </c>
      <c r="C1964">
        <v>6</v>
      </c>
      <c r="D1964">
        <v>622</v>
      </c>
      <c r="E1964" t="s">
        <v>3647</v>
      </c>
      <c r="F1964">
        <v>6</v>
      </c>
      <c r="G1964">
        <v>622</v>
      </c>
      <c r="H1964" t="s">
        <v>3647</v>
      </c>
      <c r="I1964" t="s">
        <v>3996</v>
      </c>
      <c r="J1964">
        <v>303</v>
      </c>
      <c r="K1964">
        <v>235</v>
      </c>
      <c r="L1964">
        <v>1</v>
      </c>
      <c r="M1964">
        <v>234</v>
      </c>
      <c r="N1964">
        <v>38</v>
      </c>
      <c r="O1964">
        <v>60</v>
      </c>
      <c r="P1964">
        <v>49</v>
      </c>
      <c r="Q1964">
        <v>12</v>
      </c>
      <c r="R1964">
        <v>33</v>
      </c>
      <c r="S1964">
        <v>31</v>
      </c>
      <c r="T1964">
        <v>9</v>
      </c>
      <c r="U1964">
        <v>1</v>
      </c>
      <c r="V1964">
        <v>1</v>
      </c>
      <c r="W1964">
        <v>0</v>
      </c>
    </row>
    <row r="1965" spans="1:23" x14ac:dyDescent="0.2">
      <c r="A1965" t="s">
        <v>3997</v>
      </c>
      <c r="B1965" t="s">
        <v>3997</v>
      </c>
      <c r="C1965">
        <v>6</v>
      </c>
      <c r="D1965">
        <v>622</v>
      </c>
      <c r="E1965" t="s">
        <v>3647</v>
      </c>
      <c r="F1965">
        <v>6</v>
      </c>
      <c r="G1965">
        <v>622</v>
      </c>
      <c r="H1965" t="s">
        <v>3647</v>
      </c>
      <c r="I1965" t="s">
        <v>3998</v>
      </c>
      <c r="J1965">
        <v>1645</v>
      </c>
      <c r="K1965">
        <v>1181</v>
      </c>
      <c r="L1965">
        <v>24</v>
      </c>
      <c r="M1965">
        <v>1157</v>
      </c>
      <c r="N1965">
        <v>279</v>
      </c>
      <c r="O1965">
        <v>295</v>
      </c>
      <c r="P1965">
        <v>311</v>
      </c>
      <c r="Q1965">
        <v>39</v>
      </c>
      <c r="R1965">
        <v>59</v>
      </c>
      <c r="S1965">
        <v>156</v>
      </c>
      <c r="T1965">
        <v>11</v>
      </c>
      <c r="U1965">
        <v>6</v>
      </c>
      <c r="V1965">
        <v>0</v>
      </c>
      <c r="W1965">
        <v>1</v>
      </c>
    </row>
    <row r="1966" spans="1:23" x14ac:dyDescent="0.2">
      <c r="A1966" t="s">
        <v>3999</v>
      </c>
      <c r="B1966" t="s">
        <v>3999</v>
      </c>
      <c r="C1966">
        <v>6</v>
      </c>
      <c r="D1966">
        <v>622</v>
      </c>
      <c r="E1966" t="s">
        <v>3647</v>
      </c>
      <c r="F1966">
        <v>6</v>
      </c>
      <c r="G1966">
        <v>622</v>
      </c>
      <c r="H1966" t="s">
        <v>3647</v>
      </c>
      <c r="I1966" t="s">
        <v>4000</v>
      </c>
      <c r="J1966">
        <v>1313</v>
      </c>
      <c r="K1966">
        <v>971</v>
      </c>
      <c r="L1966">
        <v>24</v>
      </c>
      <c r="M1966">
        <v>947</v>
      </c>
      <c r="N1966">
        <v>188</v>
      </c>
      <c r="O1966">
        <v>393</v>
      </c>
      <c r="P1966">
        <v>203</v>
      </c>
      <c r="Q1966">
        <v>23</v>
      </c>
      <c r="R1966">
        <v>42</v>
      </c>
      <c r="S1966">
        <v>78</v>
      </c>
      <c r="T1966">
        <v>14</v>
      </c>
      <c r="U1966">
        <v>3</v>
      </c>
      <c r="V1966">
        <v>0</v>
      </c>
      <c r="W1966">
        <v>3</v>
      </c>
    </row>
    <row r="1967" spans="1:23" x14ac:dyDescent="0.2">
      <c r="A1967" t="s">
        <v>4001</v>
      </c>
      <c r="B1967" t="s">
        <v>4001</v>
      </c>
      <c r="C1967">
        <v>6</v>
      </c>
      <c r="D1967">
        <v>622</v>
      </c>
      <c r="E1967" t="s">
        <v>3647</v>
      </c>
      <c r="F1967">
        <v>6</v>
      </c>
      <c r="G1967">
        <v>622</v>
      </c>
      <c r="H1967" t="s">
        <v>3647</v>
      </c>
      <c r="I1967" t="s">
        <v>4002</v>
      </c>
      <c r="J1967">
        <v>1006</v>
      </c>
      <c r="K1967">
        <v>845</v>
      </c>
      <c r="L1967">
        <v>9</v>
      </c>
      <c r="M1967">
        <v>836</v>
      </c>
      <c r="N1967">
        <v>94</v>
      </c>
      <c r="O1967">
        <v>342</v>
      </c>
      <c r="P1967">
        <v>223</v>
      </c>
      <c r="Q1967">
        <v>24</v>
      </c>
      <c r="R1967">
        <v>43</v>
      </c>
      <c r="S1967">
        <v>82</v>
      </c>
      <c r="T1967">
        <v>16</v>
      </c>
      <c r="U1967">
        <v>4</v>
      </c>
      <c r="V1967">
        <v>5</v>
      </c>
      <c r="W1967">
        <v>3</v>
      </c>
    </row>
    <row r="1968" spans="1:23" x14ac:dyDescent="0.2">
      <c r="A1968" t="s">
        <v>4003</v>
      </c>
      <c r="B1968" t="s">
        <v>4003</v>
      </c>
      <c r="C1968">
        <v>6</v>
      </c>
      <c r="D1968">
        <v>622</v>
      </c>
      <c r="E1968" t="s">
        <v>3647</v>
      </c>
      <c r="F1968">
        <v>6</v>
      </c>
      <c r="G1968">
        <v>622</v>
      </c>
      <c r="H1968" t="s">
        <v>3647</v>
      </c>
      <c r="I1968" t="s">
        <v>4004</v>
      </c>
      <c r="J1968">
        <v>1137</v>
      </c>
      <c r="K1968">
        <v>949</v>
      </c>
      <c r="L1968">
        <v>15</v>
      </c>
      <c r="M1968">
        <v>934</v>
      </c>
      <c r="N1968">
        <v>111</v>
      </c>
      <c r="O1968">
        <v>471</v>
      </c>
      <c r="P1968">
        <v>197</v>
      </c>
      <c r="Q1968">
        <v>26</v>
      </c>
      <c r="R1968">
        <v>29</v>
      </c>
      <c r="S1968">
        <v>50</v>
      </c>
      <c r="T1968">
        <v>37</v>
      </c>
      <c r="U1968">
        <v>3</v>
      </c>
      <c r="V1968">
        <v>4</v>
      </c>
      <c r="W1968">
        <v>6</v>
      </c>
    </row>
    <row r="1969" spans="1:23" x14ac:dyDescent="0.2">
      <c r="A1969" t="s">
        <v>4005</v>
      </c>
      <c r="B1969" t="s">
        <v>4005</v>
      </c>
      <c r="C1969">
        <v>6</v>
      </c>
      <c r="D1969">
        <v>622</v>
      </c>
      <c r="E1969" t="s">
        <v>3647</v>
      </c>
      <c r="F1969">
        <v>6</v>
      </c>
      <c r="G1969">
        <v>622</v>
      </c>
      <c r="H1969" t="s">
        <v>3647</v>
      </c>
      <c r="I1969" t="s">
        <v>4006</v>
      </c>
      <c r="J1969">
        <v>778</v>
      </c>
      <c r="K1969">
        <v>570</v>
      </c>
      <c r="L1969">
        <v>6</v>
      </c>
      <c r="M1969">
        <v>564</v>
      </c>
      <c r="N1969">
        <v>215</v>
      </c>
      <c r="O1969">
        <v>121</v>
      </c>
      <c r="P1969">
        <v>118</v>
      </c>
      <c r="Q1969">
        <v>20</v>
      </c>
      <c r="R1969">
        <v>27</v>
      </c>
      <c r="S1969">
        <v>38</v>
      </c>
      <c r="T1969">
        <v>17</v>
      </c>
      <c r="U1969">
        <v>3</v>
      </c>
      <c r="V1969">
        <v>5</v>
      </c>
      <c r="W1969">
        <v>0</v>
      </c>
    </row>
    <row r="1970" spans="1:23" x14ac:dyDescent="0.2">
      <c r="A1970" t="s">
        <v>4007</v>
      </c>
      <c r="B1970" t="s">
        <v>4007</v>
      </c>
      <c r="C1970">
        <v>6</v>
      </c>
      <c r="D1970">
        <v>622</v>
      </c>
      <c r="E1970" t="s">
        <v>3647</v>
      </c>
      <c r="F1970">
        <v>6</v>
      </c>
      <c r="G1970">
        <v>622</v>
      </c>
      <c r="H1970" t="s">
        <v>3647</v>
      </c>
      <c r="I1970" t="s">
        <v>4008</v>
      </c>
      <c r="J1970">
        <v>1136</v>
      </c>
      <c r="K1970">
        <v>872</v>
      </c>
      <c r="L1970">
        <v>14</v>
      </c>
      <c r="M1970">
        <v>858</v>
      </c>
      <c r="N1970">
        <v>142</v>
      </c>
      <c r="O1970">
        <v>327</v>
      </c>
      <c r="P1970">
        <v>210</v>
      </c>
      <c r="Q1970">
        <v>18</v>
      </c>
      <c r="R1970">
        <v>30</v>
      </c>
      <c r="S1970">
        <v>106</v>
      </c>
      <c r="T1970">
        <v>10</v>
      </c>
      <c r="U1970">
        <v>11</v>
      </c>
      <c r="V1970">
        <v>3</v>
      </c>
      <c r="W1970">
        <v>1</v>
      </c>
    </row>
    <row r="1971" spans="1:23" x14ac:dyDescent="0.2">
      <c r="A1971" t="s">
        <v>4009</v>
      </c>
      <c r="B1971" t="s">
        <v>4009</v>
      </c>
      <c r="C1971">
        <v>6</v>
      </c>
      <c r="D1971">
        <v>622</v>
      </c>
      <c r="E1971" t="s">
        <v>3647</v>
      </c>
      <c r="F1971">
        <v>6</v>
      </c>
      <c r="G1971">
        <v>622</v>
      </c>
      <c r="H1971" t="s">
        <v>3647</v>
      </c>
      <c r="I1971" t="s">
        <v>4010</v>
      </c>
      <c r="J1971">
        <v>1184</v>
      </c>
      <c r="K1971">
        <v>908</v>
      </c>
      <c r="L1971">
        <v>20</v>
      </c>
      <c r="M1971">
        <v>888</v>
      </c>
      <c r="N1971">
        <v>147</v>
      </c>
      <c r="O1971">
        <v>270</v>
      </c>
      <c r="P1971">
        <v>241</v>
      </c>
      <c r="Q1971">
        <v>26</v>
      </c>
      <c r="R1971">
        <v>55</v>
      </c>
      <c r="S1971">
        <v>119</v>
      </c>
      <c r="T1971">
        <v>17</v>
      </c>
      <c r="U1971">
        <v>7</v>
      </c>
      <c r="V1971">
        <v>5</v>
      </c>
      <c r="W1971">
        <v>1</v>
      </c>
    </row>
    <row r="1972" spans="1:23" x14ac:dyDescent="0.2">
      <c r="A1972" t="s">
        <v>4011</v>
      </c>
      <c r="B1972" t="s">
        <v>4011</v>
      </c>
      <c r="C1972">
        <v>6</v>
      </c>
      <c r="D1972">
        <v>622</v>
      </c>
      <c r="E1972" t="s">
        <v>3647</v>
      </c>
      <c r="F1972">
        <v>6</v>
      </c>
      <c r="G1972">
        <v>622</v>
      </c>
      <c r="H1972" t="s">
        <v>3647</v>
      </c>
      <c r="I1972" t="s">
        <v>4012</v>
      </c>
      <c r="J1972">
        <v>245</v>
      </c>
      <c r="K1972">
        <v>186</v>
      </c>
      <c r="L1972">
        <v>3</v>
      </c>
      <c r="M1972">
        <v>183</v>
      </c>
      <c r="N1972">
        <v>25</v>
      </c>
      <c r="O1972">
        <v>56</v>
      </c>
      <c r="P1972">
        <v>54</v>
      </c>
      <c r="Q1972">
        <v>5</v>
      </c>
      <c r="R1972">
        <v>9</v>
      </c>
      <c r="S1972">
        <v>30</v>
      </c>
      <c r="T1972">
        <v>3</v>
      </c>
      <c r="U1972">
        <v>0</v>
      </c>
      <c r="V1972">
        <v>0</v>
      </c>
      <c r="W1972">
        <v>1</v>
      </c>
    </row>
    <row r="1973" spans="1:23" x14ac:dyDescent="0.2">
      <c r="A1973" t="s">
        <v>4013</v>
      </c>
      <c r="B1973" t="s">
        <v>4013</v>
      </c>
      <c r="C1973">
        <v>6</v>
      </c>
      <c r="D1973">
        <v>622</v>
      </c>
      <c r="E1973" t="s">
        <v>3647</v>
      </c>
      <c r="F1973">
        <v>6</v>
      </c>
      <c r="G1973">
        <v>622</v>
      </c>
      <c r="H1973" t="s">
        <v>3647</v>
      </c>
      <c r="I1973" t="s">
        <v>4014</v>
      </c>
      <c r="J1973">
        <v>1206</v>
      </c>
      <c r="K1973">
        <v>885</v>
      </c>
      <c r="L1973">
        <v>11</v>
      </c>
      <c r="M1973">
        <v>874</v>
      </c>
      <c r="N1973">
        <v>140</v>
      </c>
      <c r="O1973">
        <v>238</v>
      </c>
      <c r="P1973">
        <v>221</v>
      </c>
      <c r="Q1973">
        <v>30</v>
      </c>
      <c r="R1973">
        <v>75</v>
      </c>
      <c r="S1973">
        <v>140</v>
      </c>
      <c r="T1973">
        <v>17</v>
      </c>
      <c r="U1973">
        <v>5</v>
      </c>
      <c r="V1973">
        <v>1</v>
      </c>
      <c r="W1973">
        <v>7</v>
      </c>
    </row>
    <row r="1974" spans="1:23" x14ac:dyDescent="0.2">
      <c r="A1974" t="s">
        <v>4015</v>
      </c>
      <c r="B1974" t="s">
        <v>4015</v>
      </c>
      <c r="C1974">
        <v>6</v>
      </c>
      <c r="D1974">
        <v>622</v>
      </c>
      <c r="E1974" t="s">
        <v>3647</v>
      </c>
      <c r="F1974">
        <v>6</v>
      </c>
      <c r="G1974">
        <v>622</v>
      </c>
      <c r="H1974" t="s">
        <v>3647</v>
      </c>
      <c r="I1974" t="s">
        <v>4016</v>
      </c>
      <c r="J1974">
        <v>849</v>
      </c>
      <c r="K1974">
        <v>688</v>
      </c>
      <c r="L1974">
        <v>8</v>
      </c>
      <c r="M1974">
        <v>680</v>
      </c>
      <c r="N1974">
        <v>177</v>
      </c>
      <c r="O1974">
        <v>263</v>
      </c>
      <c r="P1974">
        <v>114</v>
      </c>
      <c r="Q1974">
        <v>19</v>
      </c>
      <c r="R1974">
        <v>21</v>
      </c>
      <c r="S1974">
        <v>65</v>
      </c>
      <c r="T1974">
        <v>9</v>
      </c>
      <c r="U1974">
        <v>8</v>
      </c>
      <c r="V1974">
        <v>3</v>
      </c>
      <c r="W1974">
        <v>1</v>
      </c>
    </row>
    <row r="1975" spans="1:23" x14ac:dyDescent="0.2">
      <c r="A1975" t="s">
        <v>4017</v>
      </c>
      <c r="B1975" t="s">
        <v>4017</v>
      </c>
      <c r="C1975">
        <v>6</v>
      </c>
      <c r="D1975">
        <v>622</v>
      </c>
      <c r="E1975" t="s">
        <v>3647</v>
      </c>
      <c r="F1975">
        <v>6</v>
      </c>
      <c r="G1975">
        <v>622</v>
      </c>
      <c r="H1975" t="s">
        <v>3647</v>
      </c>
      <c r="I1975" t="s">
        <v>4018</v>
      </c>
      <c r="J1975">
        <v>516</v>
      </c>
      <c r="K1975">
        <v>366</v>
      </c>
      <c r="L1975">
        <v>16</v>
      </c>
      <c r="M1975">
        <v>350</v>
      </c>
      <c r="N1975">
        <v>42</v>
      </c>
      <c r="O1975">
        <v>151</v>
      </c>
      <c r="P1975">
        <v>104</v>
      </c>
      <c r="Q1975">
        <v>11</v>
      </c>
      <c r="R1975">
        <v>10</v>
      </c>
      <c r="S1975">
        <v>18</v>
      </c>
      <c r="T1975">
        <v>12</v>
      </c>
      <c r="U1975">
        <v>1</v>
      </c>
      <c r="V1975">
        <v>0</v>
      </c>
      <c r="W1975">
        <v>1</v>
      </c>
    </row>
    <row r="1976" spans="1:23" x14ac:dyDescent="0.2">
      <c r="A1976" t="s">
        <v>4019</v>
      </c>
      <c r="B1976" t="s">
        <v>4019</v>
      </c>
      <c r="C1976">
        <v>6</v>
      </c>
      <c r="D1976">
        <v>622</v>
      </c>
      <c r="E1976" t="s">
        <v>3647</v>
      </c>
      <c r="F1976">
        <v>6</v>
      </c>
      <c r="G1976">
        <v>622</v>
      </c>
      <c r="H1976" t="s">
        <v>3647</v>
      </c>
      <c r="I1976" t="s">
        <v>4020</v>
      </c>
      <c r="J1976">
        <v>420</v>
      </c>
      <c r="K1976">
        <v>324</v>
      </c>
      <c r="L1976">
        <v>7</v>
      </c>
      <c r="M1976">
        <v>317</v>
      </c>
      <c r="N1976">
        <v>27</v>
      </c>
      <c r="O1976">
        <v>68</v>
      </c>
      <c r="P1976">
        <v>100</v>
      </c>
      <c r="Q1976">
        <v>13</v>
      </c>
      <c r="R1976">
        <v>26</v>
      </c>
      <c r="S1976">
        <v>61</v>
      </c>
      <c r="T1976">
        <v>8</v>
      </c>
      <c r="U1976">
        <v>3</v>
      </c>
      <c r="V1976">
        <v>0</v>
      </c>
      <c r="W1976">
        <v>11</v>
      </c>
    </row>
    <row r="1977" spans="1:23" x14ac:dyDescent="0.2">
      <c r="A1977" t="s">
        <v>4021</v>
      </c>
      <c r="B1977" t="s">
        <v>4021</v>
      </c>
      <c r="C1977">
        <v>6</v>
      </c>
      <c r="D1977">
        <v>622</v>
      </c>
      <c r="E1977" t="s">
        <v>3647</v>
      </c>
      <c r="F1977">
        <v>6</v>
      </c>
      <c r="G1977">
        <v>622</v>
      </c>
      <c r="H1977" t="s">
        <v>3647</v>
      </c>
      <c r="I1977" t="s">
        <v>4022</v>
      </c>
      <c r="J1977">
        <v>1938</v>
      </c>
      <c r="K1977">
        <v>1285</v>
      </c>
      <c r="L1977">
        <v>16</v>
      </c>
      <c r="M1977">
        <v>1269</v>
      </c>
      <c r="N1977">
        <v>244</v>
      </c>
      <c r="O1977">
        <v>350</v>
      </c>
      <c r="P1977">
        <v>306</v>
      </c>
      <c r="Q1977">
        <v>36</v>
      </c>
      <c r="R1977">
        <v>85</v>
      </c>
      <c r="S1977">
        <v>189</v>
      </c>
      <c r="T1977">
        <v>41</v>
      </c>
      <c r="U1977">
        <v>9</v>
      </c>
      <c r="V1977">
        <v>7</v>
      </c>
      <c r="W1977">
        <v>2</v>
      </c>
    </row>
    <row r="1978" spans="1:23" x14ac:dyDescent="0.2">
      <c r="A1978" t="s">
        <v>4023</v>
      </c>
      <c r="B1978" t="s">
        <v>4023</v>
      </c>
      <c r="C1978">
        <v>6</v>
      </c>
      <c r="D1978">
        <v>622</v>
      </c>
      <c r="E1978" t="s">
        <v>3647</v>
      </c>
      <c r="F1978">
        <v>6</v>
      </c>
      <c r="G1978">
        <v>622</v>
      </c>
      <c r="H1978" t="s">
        <v>3647</v>
      </c>
      <c r="I1978" t="s">
        <v>4024</v>
      </c>
      <c r="J1978">
        <v>593</v>
      </c>
      <c r="K1978">
        <v>422</v>
      </c>
      <c r="L1978">
        <v>10</v>
      </c>
      <c r="M1978">
        <v>412</v>
      </c>
      <c r="N1978">
        <v>57</v>
      </c>
      <c r="O1978">
        <v>98</v>
      </c>
      <c r="P1978">
        <v>124</v>
      </c>
      <c r="Q1978">
        <v>19</v>
      </c>
      <c r="R1978">
        <v>23</v>
      </c>
      <c r="S1978">
        <v>73</v>
      </c>
      <c r="T1978">
        <v>12</v>
      </c>
      <c r="U1978">
        <v>1</v>
      </c>
      <c r="V1978">
        <v>4</v>
      </c>
      <c r="W1978">
        <v>1</v>
      </c>
    </row>
    <row r="1979" spans="1:23" x14ac:dyDescent="0.2">
      <c r="A1979" t="s">
        <v>4025</v>
      </c>
      <c r="B1979" t="s">
        <v>4025</v>
      </c>
      <c r="C1979">
        <v>6</v>
      </c>
      <c r="D1979">
        <v>622</v>
      </c>
      <c r="E1979" t="s">
        <v>3647</v>
      </c>
      <c r="F1979">
        <v>6</v>
      </c>
      <c r="G1979">
        <v>622</v>
      </c>
      <c r="H1979" t="s">
        <v>3647</v>
      </c>
      <c r="I1979" t="s">
        <v>4026</v>
      </c>
      <c r="J1979">
        <v>974</v>
      </c>
      <c r="K1979">
        <v>664</v>
      </c>
      <c r="L1979">
        <v>9</v>
      </c>
      <c r="M1979">
        <v>655</v>
      </c>
      <c r="N1979">
        <v>107</v>
      </c>
      <c r="O1979">
        <v>194</v>
      </c>
      <c r="P1979">
        <v>131</v>
      </c>
      <c r="Q1979">
        <v>19</v>
      </c>
      <c r="R1979">
        <v>57</v>
      </c>
      <c r="S1979">
        <v>112</v>
      </c>
      <c r="T1979">
        <v>23</v>
      </c>
      <c r="U1979">
        <v>5</v>
      </c>
      <c r="V1979">
        <v>1</v>
      </c>
      <c r="W1979">
        <v>6</v>
      </c>
    </row>
    <row r="1980" spans="1:23" x14ac:dyDescent="0.2">
      <c r="A1980" t="s">
        <v>4027</v>
      </c>
      <c r="B1980" t="s">
        <v>4027</v>
      </c>
      <c r="C1980">
        <v>6</v>
      </c>
      <c r="D1980">
        <v>622</v>
      </c>
      <c r="E1980" t="s">
        <v>3647</v>
      </c>
      <c r="F1980">
        <v>6</v>
      </c>
      <c r="G1980">
        <v>622</v>
      </c>
      <c r="H1980" t="s">
        <v>3647</v>
      </c>
      <c r="I1980" t="s">
        <v>4028</v>
      </c>
      <c r="J1980">
        <v>1161</v>
      </c>
      <c r="K1980">
        <v>795</v>
      </c>
      <c r="L1980">
        <v>12</v>
      </c>
      <c r="M1980">
        <v>783</v>
      </c>
      <c r="N1980">
        <v>144</v>
      </c>
      <c r="O1980">
        <v>292</v>
      </c>
      <c r="P1980">
        <v>195</v>
      </c>
      <c r="Q1980">
        <v>26</v>
      </c>
      <c r="R1980">
        <v>45</v>
      </c>
      <c r="S1980">
        <v>44</v>
      </c>
      <c r="T1980">
        <v>26</v>
      </c>
      <c r="U1980">
        <v>3</v>
      </c>
      <c r="V1980">
        <v>7</v>
      </c>
      <c r="W1980">
        <v>1</v>
      </c>
    </row>
    <row r="1981" spans="1:23" x14ac:dyDescent="0.2">
      <c r="A1981" t="s">
        <v>4029</v>
      </c>
      <c r="B1981" t="s">
        <v>4029</v>
      </c>
      <c r="C1981">
        <v>6</v>
      </c>
      <c r="D1981">
        <v>622</v>
      </c>
      <c r="E1981" t="s">
        <v>3647</v>
      </c>
      <c r="F1981">
        <v>6</v>
      </c>
      <c r="G1981">
        <v>622</v>
      </c>
      <c r="H1981" t="s">
        <v>3647</v>
      </c>
      <c r="I1981" t="s">
        <v>4030</v>
      </c>
      <c r="J1981">
        <v>601</v>
      </c>
      <c r="K1981">
        <v>496</v>
      </c>
      <c r="L1981">
        <v>4</v>
      </c>
      <c r="M1981">
        <v>492</v>
      </c>
      <c r="N1981">
        <v>57</v>
      </c>
      <c r="O1981">
        <v>224</v>
      </c>
      <c r="P1981">
        <v>107</v>
      </c>
      <c r="Q1981">
        <v>14</v>
      </c>
      <c r="R1981">
        <v>16</v>
      </c>
      <c r="S1981">
        <v>62</v>
      </c>
      <c r="T1981">
        <v>4</v>
      </c>
      <c r="U1981">
        <v>4</v>
      </c>
      <c r="V1981">
        <v>2</v>
      </c>
      <c r="W1981">
        <v>2</v>
      </c>
    </row>
    <row r="1982" spans="1:23" x14ac:dyDescent="0.2">
      <c r="A1982" t="s">
        <v>4031</v>
      </c>
      <c r="B1982" t="s">
        <v>4031</v>
      </c>
      <c r="C1982">
        <v>6</v>
      </c>
      <c r="D1982">
        <v>622</v>
      </c>
      <c r="E1982" t="s">
        <v>3647</v>
      </c>
      <c r="F1982">
        <v>6</v>
      </c>
      <c r="G1982">
        <v>622</v>
      </c>
      <c r="H1982" t="s">
        <v>3647</v>
      </c>
      <c r="I1982" t="s">
        <v>4032</v>
      </c>
      <c r="J1982">
        <v>599</v>
      </c>
      <c r="K1982">
        <v>457</v>
      </c>
      <c r="L1982">
        <v>6</v>
      </c>
      <c r="M1982">
        <v>451</v>
      </c>
      <c r="N1982">
        <v>81</v>
      </c>
      <c r="O1982">
        <v>147</v>
      </c>
      <c r="P1982">
        <v>111</v>
      </c>
      <c r="Q1982">
        <v>23</v>
      </c>
      <c r="R1982">
        <v>35</v>
      </c>
      <c r="S1982">
        <v>36</v>
      </c>
      <c r="T1982">
        <v>11</v>
      </c>
      <c r="U1982">
        <v>1</v>
      </c>
      <c r="V1982">
        <v>6</v>
      </c>
      <c r="W1982">
        <v>0</v>
      </c>
    </row>
    <row r="1983" spans="1:23" x14ac:dyDescent="0.2">
      <c r="A1983" t="s">
        <v>4033</v>
      </c>
      <c r="B1983" t="s">
        <v>4033</v>
      </c>
      <c r="C1983">
        <v>6</v>
      </c>
      <c r="D1983">
        <v>622</v>
      </c>
      <c r="E1983" t="s">
        <v>3647</v>
      </c>
      <c r="F1983">
        <v>6</v>
      </c>
      <c r="G1983">
        <v>622</v>
      </c>
      <c r="H1983" t="s">
        <v>3647</v>
      </c>
      <c r="I1983" t="s">
        <v>4034</v>
      </c>
      <c r="J1983">
        <v>1176</v>
      </c>
      <c r="K1983">
        <v>913</v>
      </c>
      <c r="L1983">
        <v>18</v>
      </c>
      <c r="M1983">
        <v>895</v>
      </c>
      <c r="N1983">
        <v>122</v>
      </c>
      <c r="O1983">
        <v>414</v>
      </c>
      <c r="P1983">
        <v>173</v>
      </c>
      <c r="Q1983">
        <v>26</v>
      </c>
      <c r="R1983">
        <v>54</v>
      </c>
      <c r="S1983">
        <v>82</v>
      </c>
      <c r="T1983">
        <v>17</v>
      </c>
      <c r="U1983">
        <v>2</v>
      </c>
      <c r="V1983">
        <v>4</v>
      </c>
      <c r="W1983">
        <v>1</v>
      </c>
    </row>
    <row r="1984" spans="1:23" x14ac:dyDescent="0.2">
      <c r="A1984" t="s">
        <v>4035</v>
      </c>
      <c r="B1984" t="s">
        <v>4035</v>
      </c>
      <c r="C1984">
        <v>6</v>
      </c>
      <c r="D1984">
        <v>622</v>
      </c>
      <c r="E1984" t="s">
        <v>3647</v>
      </c>
      <c r="F1984">
        <v>6</v>
      </c>
      <c r="G1984">
        <v>622</v>
      </c>
      <c r="H1984" t="s">
        <v>3647</v>
      </c>
      <c r="I1984" t="s">
        <v>4036</v>
      </c>
      <c r="J1984">
        <v>301</v>
      </c>
      <c r="K1984">
        <v>228</v>
      </c>
      <c r="L1984">
        <v>8</v>
      </c>
      <c r="M1984">
        <v>220</v>
      </c>
      <c r="N1984">
        <v>59</v>
      </c>
      <c r="O1984">
        <v>53</v>
      </c>
      <c r="P1984">
        <v>44</v>
      </c>
      <c r="Q1984">
        <v>8</v>
      </c>
      <c r="R1984">
        <v>12</v>
      </c>
      <c r="S1984">
        <v>33</v>
      </c>
      <c r="T1984">
        <v>8</v>
      </c>
      <c r="U1984">
        <v>2</v>
      </c>
      <c r="V1984">
        <v>0</v>
      </c>
      <c r="W1984">
        <v>1</v>
      </c>
    </row>
    <row r="1985" spans="1:23" x14ac:dyDescent="0.2">
      <c r="A1985" t="s">
        <v>4037</v>
      </c>
      <c r="B1985" t="s">
        <v>4037</v>
      </c>
      <c r="C1985">
        <v>6</v>
      </c>
      <c r="D1985">
        <v>622</v>
      </c>
      <c r="E1985" t="s">
        <v>3647</v>
      </c>
      <c r="F1985">
        <v>6</v>
      </c>
      <c r="G1985">
        <v>622</v>
      </c>
      <c r="H1985" t="s">
        <v>3647</v>
      </c>
      <c r="I1985" t="s">
        <v>4038</v>
      </c>
      <c r="J1985">
        <v>0</v>
      </c>
      <c r="K1985">
        <v>4809</v>
      </c>
      <c r="L1985">
        <v>83</v>
      </c>
      <c r="M1985">
        <v>4726</v>
      </c>
      <c r="N1985">
        <v>762</v>
      </c>
      <c r="O1985">
        <v>1493</v>
      </c>
      <c r="P1985">
        <v>808</v>
      </c>
      <c r="Q1985">
        <v>163</v>
      </c>
      <c r="R1985">
        <v>650</v>
      </c>
      <c r="S1985">
        <v>524</v>
      </c>
      <c r="T1985">
        <v>206</v>
      </c>
      <c r="U1985">
        <v>47</v>
      </c>
      <c r="V1985">
        <v>41</v>
      </c>
      <c r="W1985">
        <v>32</v>
      </c>
    </row>
    <row r="1986" spans="1:23" x14ac:dyDescent="0.2">
      <c r="A1986" t="s">
        <v>4039</v>
      </c>
      <c r="B1986" t="s">
        <v>4039</v>
      </c>
      <c r="C1986">
        <v>6</v>
      </c>
      <c r="D1986">
        <v>623</v>
      </c>
      <c r="E1986" t="s">
        <v>3647</v>
      </c>
      <c r="F1986">
        <v>6</v>
      </c>
      <c r="G1986">
        <v>623</v>
      </c>
      <c r="H1986" t="s">
        <v>3647</v>
      </c>
      <c r="I1986" t="s">
        <v>4040</v>
      </c>
      <c r="J1986">
        <v>722</v>
      </c>
      <c r="K1986">
        <v>573</v>
      </c>
      <c r="L1986">
        <v>8</v>
      </c>
      <c r="M1986">
        <v>565</v>
      </c>
      <c r="N1986">
        <v>69</v>
      </c>
      <c r="O1986">
        <v>238</v>
      </c>
      <c r="P1986">
        <v>140</v>
      </c>
      <c r="Q1986">
        <v>16</v>
      </c>
      <c r="R1986">
        <v>26</v>
      </c>
      <c r="S1986">
        <v>62</v>
      </c>
      <c r="T1986">
        <v>11</v>
      </c>
      <c r="U1986">
        <v>1</v>
      </c>
      <c r="V1986">
        <v>1</v>
      </c>
      <c r="W1986">
        <v>1</v>
      </c>
    </row>
    <row r="1987" spans="1:23" x14ac:dyDescent="0.2">
      <c r="A1987" t="s">
        <v>4041</v>
      </c>
      <c r="B1987" t="s">
        <v>4041</v>
      </c>
      <c r="C1987">
        <v>6</v>
      </c>
      <c r="D1987">
        <v>623</v>
      </c>
      <c r="E1987" t="s">
        <v>3647</v>
      </c>
      <c r="F1987">
        <v>6</v>
      </c>
      <c r="G1987">
        <v>623</v>
      </c>
      <c r="H1987" t="s">
        <v>3647</v>
      </c>
      <c r="I1987" t="s">
        <v>4042</v>
      </c>
      <c r="J1987">
        <v>244</v>
      </c>
      <c r="K1987">
        <v>179</v>
      </c>
      <c r="L1987">
        <v>4</v>
      </c>
      <c r="M1987">
        <v>175</v>
      </c>
      <c r="N1987">
        <v>6</v>
      </c>
      <c r="O1987">
        <v>62</v>
      </c>
      <c r="P1987">
        <v>70</v>
      </c>
      <c r="Q1987">
        <v>10</v>
      </c>
      <c r="R1987">
        <v>4</v>
      </c>
      <c r="S1987">
        <v>15</v>
      </c>
      <c r="T1987">
        <v>6</v>
      </c>
      <c r="U1987">
        <v>1</v>
      </c>
      <c r="V1987">
        <v>1</v>
      </c>
      <c r="W1987">
        <v>0</v>
      </c>
    </row>
    <row r="1988" spans="1:23" x14ac:dyDescent="0.2">
      <c r="A1988" t="s">
        <v>4043</v>
      </c>
      <c r="B1988" t="s">
        <v>4043</v>
      </c>
      <c r="C1988">
        <v>6</v>
      </c>
      <c r="D1988">
        <v>623</v>
      </c>
      <c r="E1988" t="s">
        <v>3647</v>
      </c>
      <c r="F1988">
        <v>6</v>
      </c>
      <c r="G1988">
        <v>623</v>
      </c>
      <c r="H1988" t="s">
        <v>3647</v>
      </c>
      <c r="I1988" t="s">
        <v>4044</v>
      </c>
      <c r="J1988">
        <v>1755</v>
      </c>
      <c r="K1988">
        <v>1045</v>
      </c>
      <c r="L1988">
        <v>13</v>
      </c>
      <c r="M1988">
        <v>1032</v>
      </c>
      <c r="N1988">
        <v>167</v>
      </c>
      <c r="O1988">
        <v>287</v>
      </c>
      <c r="P1988">
        <v>236</v>
      </c>
      <c r="Q1988">
        <v>49</v>
      </c>
      <c r="R1988">
        <v>91</v>
      </c>
      <c r="S1988">
        <v>155</v>
      </c>
      <c r="T1988">
        <v>28</v>
      </c>
      <c r="U1988">
        <v>10</v>
      </c>
      <c r="V1988">
        <v>3</v>
      </c>
      <c r="W1988">
        <v>6</v>
      </c>
    </row>
    <row r="1989" spans="1:23" x14ac:dyDescent="0.2">
      <c r="A1989" t="s">
        <v>4045</v>
      </c>
      <c r="B1989" t="s">
        <v>4045</v>
      </c>
      <c r="C1989">
        <v>6</v>
      </c>
      <c r="D1989">
        <v>623</v>
      </c>
      <c r="E1989" t="s">
        <v>3647</v>
      </c>
      <c r="F1989">
        <v>6</v>
      </c>
      <c r="G1989">
        <v>623</v>
      </c>
      <c r="H1989" t="s">
        <v>3647</v>
      </c>
      <c r="I1989" t="s">
        <v>4046</v>
      </c>
      <c r="J1989">
        <v>1113</v>
      </c>
      <c r="K1989">
        <v>646</v>
      </c>
      <c r="L1989">
        <v>9</v>
      </c>
      <c r="M1989">
        <v>637</v>
      </c>
      <c r="N1989">
        <v>150</v>
      </c>
      <c r="O1989">
        <v>185</v>
      </c>
      <c r="P1989">
        <v>108</v>
      </c>
      <c r="Q1989">
        <v>34</v>
      </c>
      <c r="R1989">
        <v>73</v>
      </c>
      <c r="S1989">
        <v>49</v>
      </c>
      <c r="T1989">
        <v>26</v>
      </c>
      <c r="U1989">
        <v>5</v>
      </c>
      <c r="V1989">
        <v>4</v>
      </c>
      <c r="W1989">
        <v>3</v>
      </c>
    </row>
    <row r="1990" spans="1:23" x14ac:dyDescent="0.2">
      <c r="A1990" t="s">
        <v>4047</v>
      </c>
      <c r="B1990" t="s">
        <v>4047</v>
      </c>
      <c r="C1990">
        <v>6</v>
      </c>
      <c r="D1990">
        <v>623</v>
      </c>
      <c r="E1990" t="s">
        <v>3647</v>
      </c>
      <c r="F1990">
        <v>6</v>
      </c>
      <c r="G1990">
        <v>623</v>
      </c>
      <c r="H1990" t="s">
        <v>3647</v>
      </c>
      <c r="I1990" t="s">
        <v>4048</v>
      </c>
      <c r="J1990">
        <v>854</v>
      </c>
      <c r="K1990">
        <v>639</v>
      </c>
      <c r="L1990">
        <v>15</v>
      </c>
      <c r="M1990">
        <v>624</v>
      </c>
      <c r="N1990">
        <v>216</v>
      </c>
      <c r="O1990">
        <v>136</v>
      </c>
      <c r="P1990">
        <v>149</v>
      </c>
      <c r="Q1990">
        <v>14</v>
      </c>
      <c r="R1990">
        <v>29</v>
      </c>
      <c r="S1990">
        <v>65</v>
      </c>
      <c r="T1990">
        <v>8</v>
      </c>
      <c r="U1990">
        <v>2</v>
      </c>
      <c r="V1990">
        <v>3</v>
      </c>
      <c r="W1990">
        <v>2</v>
      </c>
    </row>
    <row r="1991" spans="1:23" x14ac:dyDescent="0.2">
      <c r="A1991" t="s">
        <v>4049</v>
      </c>
      <c r="B1991" t="s">
        <v>4049</v>
      </c>
      <c r="C1991">
        <v>6</v>
      </c>
      <c r="D1991">
        <v>623</v>
      </c>
      <c r="E1991" t="s">
        <v>3647</v>
      </c>
      <c r="F1991">
        <v>6</v>
      </c>
      <c r="G1991">
        <v>623</v>
      </c>
      <c r="H1991" t="s">
        <v>3647</v>
      </c>
      <c r="I1991" t="s">
        <v>4050</v>
      </c>
      <c r="J1991">
        <v>480</v>
      </c>
      <c r="K1991">
        <v>349</v>
      </c>
      <c r="L1991">
        <v>10</v>
      </c>
      <c r="M1991">
        <v>339</v>
      </c>
      <c r="N1991">
        <v>65</v>
      </c>
      <c r="O1991">
        <v>103</v>
      </c>
      <c r="P1991">
        <v>87</v>
      </c>
      <c r="Q1991">
        <v>13</v>
      </c>
      <c r="R1991">
        <v>17</v>
      </c>
      <c r="S1991">
        <v>36</v>
      </c>
      <c r="T1991">
        <v>5</v>
      </c>
      <c r="U1991">
        <v>8</v>
      </c>
      <c r="V1991">
        <v>1</v>
      </c>
      <c r="W1991">
        <v>4</v>
      </c>
    </row>
    <row r="1992" spans="1:23" x14ac:dyDescent="0.2">
      <c r="A1992" t="s">
        <v>4051</v>
      </c>
      <c r="B1992" t="s">
        <v>4051</v>
      </c>
      <c r="C1992">
        <v>6</v>
      </c>
      <c r="D1992">
        <v>623</v>
      </c>
      <c r="E1992" t="s">
        <v>3647</v>
      </c>
      <c r="F1992">
        <v>6</v>
      </c>
      <c r="G1992">
        <v>623</v>
      </c>
      <c r="H1992" t="s">
        <v>3647</v>
      </c>
      <c r="I1992" t="s">
        <v>4052</v>
      </c>
      <c r="J1992">
        <v>386</v>
      </c>
      <c r="K1992">
        <v>260</v>
      </c>
      <c r="L1992">
        <v>5</v>
      </c>
      <c r="M1992">
        <v>255</v>
      </c>
      <c r="N1992">
        <v>31</v>
      </c>
      <c r="O1992">
        <v>76</v>
      </c>
      <c r="P1992">
        <v>81</v>
      </c>
      <c r="Q1992">
        <v>5</v>
      </c>
      <c r="R1992">
        <v>17</v>
      </c>
      <c r="S1992">
        <v>40</v>
      </c>
      <c r="T1992">
        <v>2</v>
      </c>
      <c r="U1992">
        <v>3</v>
      </c>
      <c r="V1992">
        <v>0</v>
      </c>
      <c r="W1992">
        <v>0</v>
      </c>
    </row>
    <row r="1993" spans="1:23" x14ac:dyDescent="0.2">
      <c r="A1993" t="s">
        <v>4053</v>
      </c>
      <c r="B1993" t="s">
        <v>4053</v>
      </c>
      <c r="C1993">
        <v>6</v>
      </c>
      <c r="D1993">
        <v>623</v>
      </c>
      <c r="E1993" t="s">
        <v>3647</v>
      </c>
      <c r="F1993">
        <v>6</v>
      </c>
      <c r="G1993">
        <v>623</v>
      </c>
      <c r="H1993" t="s">
        <v>3647</v>
      </c>
      <c r="I1993" t="s">
        <v>4054</v>
      </c>
      <c r="J1993">
        <v>654</v>
      </c>
      <c r="K1993">
        <v>496</v>
      </c>
      <c r="L1993">
        <v>10</v>
      </c>
      <c r="M1993">
        <v>486</v>
      </c>
      <c r="N1993">
        <v>113</v>
      </c>
      <c r="O1993">
        <v>127</v>
      </c>
      <c r="P1993">
        <v>119</v>
      </c>
      <c r="Q1993">
        <v>14</v>
      </c>
      <c r="R1993">
        <v>19</v>
      </c>
      <c r="S1993">
        <v>73</v>
      </c>
      <c r="T1993">
        <v>16</v>
      </c>
      <c r="U1993">
        <v>0</v>
      </c>
      <c r="V1993">
        <v>0</v>
      </c>
      <c r="W1993">
        <v>5</v>
      </c>
    </row>
    <row r="1994" spans="1:23" x14ac:dyDescent="0.2">
      <c r="A1994" t="s">
        <v>4055</v>
      </c>
      <c r="B1994" t="s">
        <v>4055</v>
      </c>
      <c r="C1994">
        <v>6</v>
      </c>
      <c r="D1994">
        <v>623</v>
      </c>
      <c r="E1994" t="s">
        <v>3647</v>
      </c>
      <c r="F1994">
        <v>6</v>
      </c>
      <c r="G1994">
        <v>623</v>
      </c>
      <c r="H1994" t="s">
        <v>3647</v>
      </c>
      <c r="I1994" t="s">
        <v>4056</v>
      </c>
      <c r="J1994">
        <v>1074</v>
      </c>
      <c r="K1994">
        <v>778</v>
      </c>
      <c r="L1994">
        <v>16</v>
      </c>
      <c r="M1994">
        <v>762</v>
      </c>
      <c r="N1994">
        <v>98</v>
      </c>
      <c r="O1994">
        <v>341</v>
      </c>
      <c r="P1994">
        <v>162</v>
      </c>
      <c r="Q1994">
        <v>24</v>
      </c>
      <c r="R1994">
        <v>48</v>
      </c>
      <c r="S1994">
        <v>72</v>
      </c>
      <c r="T1994">
        <v>8</v>
      </c>
      <c r="U1994">
        <v>4</v>
      </c>
      <c r="V1994">
        <v>4</v>
      </c>
      <c r="W1994">
        <v>1</v>
      </c>
    </row>
    <row r="1995" spans="1:23" x14ac:dyDescent="0.2">
      <c r="A1995" t="s">
        <v>4057</v>
      </c>
      <c r="B1995" t="s">
        <v>4057</v>
      </c>
      <c r="C1995">
        <v>6</v>
      </c>
      <c r="D1995">
        <v>623</v>
      </c>
      <c r="E1995" t="s">
        <v>3647</v>
      </c>
      <c r="F1995">
        <v>6</v>
      </c>
      <c r="G1995">
        <v>623</v>
      </c>
      <c r="H1995" t="s">
        <v>3647</v>
      </c>
      <c r="I1995" t="s">
        <v>4058</v>
      </c>
      <c r="J1995">
        <v>320</v>
      </c>
      <c r="K1995">
        <v>228</v>
      </c>
      <c r="L1995">
        <v>4</v>
      </c>
      <c r="M1995">
        <v>224</v>
      </c>
      <c r="N1995">
        <v>24</v>
      </c>
      <c r="O1995">
        <v>71</v>
      </c>
      <c r="P1995">
        <v>54</v>
      </c>
      <c r="Q1995">
        <v>6</v>
      </c>
      <c r="R1995">
        <v>21</v>
      </c>
      <c r="S1995">
        <v>33</v>
      </c>
      <c r="T1995">
        <v>12</v>
      </c>
      <c r="U1995">
        <v>2</v>
      </c>
      <c r="V1995">
        <v>0</v>
      </c>
      <c r="W1995">
        <v>1</v>
      </c>
    </row>
    <row r="1996" spans="1:23" x14ac:dyDescent="0.2">
      <c r="A1996" t="s">
        <v>4059</v>
      </c>
      <c r="B1996" t="s">
        <v>4059</v>
      </c>
      <c r="C1996">
        <v>6</v>
      </c>
      <c r="D1996">
        <v>623</v>
      </c>
      <c r="E1996" t="s">
        <v>3647</v>
      </c>
      <c r="F1996">
        <v>6</v>
      </c>
      <c r="G1996">
        <v>623</v>
      </c>
      <c r="H1996" t="s">
        <v>3647</v>
      </c>
      <c r="I1996" t="s">
        <v>4060</v>
      </c>
      <c r="J1996">
        <v>1093</v>
      </c>
      <c r="K1996">
        <v>830</v>
      </c>
      <c r="L1996">
        <v>18</v>
      </c>
      <c r="M1996">
        <v>812</v>
      </c>
      <c r="N1996">
        <v>153</v>
      </c>
      <c r="O1996">
        <v>283</v>
      </c>
      <c r="P1996">
        <v>171</v>
      </c>
      <c r="Q1996">
        <v>23</v>
      </c>
      <c r="R1996">
        <v>41</v>
      </c>
      <c r="S1996">
        <v>88</v>
      </c>
      <c r="T1996">
        <v>37</v>
      </c>
      <c r="U1996">
        <v>9</v>
      </c>
      <c r="V1996">
        <v>4</v>
      </c>
      <c r="W1996">
        <v>3</v>
      </c>
    </row>
    <row r="1997" spans="1:23" x14ac:dyDescent="0.2">
      <c r="A1997" t="s">
        <v>4061</v>
      </c>
      <c r="B1997" t="s">
        <v>4061</v>
      </c>
      <c r="C1997">
        <v>6</v>
      </c>
      <c r="D1997">
        <v>623</v>
      </c>
      <c r="E1997" t="s">
        <v>3647</v>
      </c>
      <c r="F1997">
        <v>6</v>
      </c>
      <c r="G1997">
        <v>623</v>
      </c>
      <c r="H1997" t="s">
        <v>3647</v>
      </c>
      <c r="I1997" t="s">
        <v>4062</v>
      </c>
      <c r="J1997">
        <v>379</v>
      </c>
      <c r="K1997">
        <v>263</v>
      </c>
      <c r="L1997">
        <v>2</v>
      </c>
      <c r="M1997">
        <v>261</v>
      </c>
      <c r="N1997">
        <v>33</v>
      </c>
      <c r="O1997">
        <v>80</v>
      </c>
      <c r="P1997">
        <v>71</v>
      </c>
      <c r="Q1997">
        <v>13</v>
      </c>
      <c r="R1997">
        <v>17</v>
      </c>
      <c r="S1997">
        <v>40</v>
      </c>
      <c r="T1997">
        <v>3</v>
      </c>
      <c r="U1997">
        <v>3</v>
      </c>
      <c r="V1997">
        <v>0</v>
      </c>
      <c r="W1997">
        <v>1</v>
      </c>
    </row>
    <row r="1998" spans="1:23" x14ac:dyDescent="0.2">
      <c r="A1998" t="s">
        <v>4063</v>
      </c>
      <c r="B1998" t="s">
        <v>4063</v>
      </c>
      <c r="C1998">
        <v>6</v>
      </c>
      <c r="D1998">
        <v>623</v>
      </c>
      <c r="E1998" t="s">
        <v>3647</v>
      </c>
      <c r="F1998">
        <v>6</v>
      </c>
      <c r="G1998">
        <v>623</v>
      </c>
      <c r="H1998" t="s">
        <v>3647</v>
      </c>
      <c r="I1998" t="s">
        <v>4064</v>
      </c>
      <c r="J1998">
        <v>755</v>
      </c>
      <c r="K1998">
        <v>580</v>
      </c>
      <c r="L1998">
        <v>14</v>
      </c>
      <c r="M1998">
        <v>566</v>
      </c>
      <c r="N1998">
        <v>94</v>
      </c>
      <c r="O1998">
        <v>194</v>
      </c>
      <c r="P1998">
        <v>127</v>
      </c>
      <c r="Q1998">
        <v>22</v>
      </c>
      <c r="R1998">
        <v>28</v>
      </c>
      <c r="S1998">
        <v>84</v>
      </c>
      <c r="T1998">
        <v>12</v>
      </c>
      <c r="U1998">
        <v>3</v>
      </c>
      <c r="V1998">
        <v>1</v>
      </c>
      <c r="W1998">
        <v>1</v>
      </c>
    </row>
    <row r="1999" spans="1:23" x14ac:dyDescent="0.2">
      <c r="A1999" t="s">
        <v>4065</v>
      </c>
      <c r="B1999" t="s">
        <v>4065</v>
      </c>
      <c r="C1999">
        <v>6</v>
      </c>
      <c r="D1999">
        <v>623</v>
      </c>
      <c r="E1999" t="s">
        <v>3647</v>
      </c>
      <c r="F1999">
        <v>6</v>
      </c>
      <c r="G1999">
        <v>623</v>
      </c>
      <c r="H1999" t="s">
        <v>3647</v>
      </c>
      <c r="I1999" t="s">
        <v>4066</v>
      </c>
      <c r="J1999">
        <v>1021</v>
      </c>
      <c r="K1999">
        <v>685</v>
      </c>
      <c r="L1999">
        <v>11</v>
      </c>
      <c r="M1999">
        <v>674</v>
      </c>
      <c r="N1999">
        <v>93</v>
      </c>
      <c r="O1999">
        <v>179</v>
      </c>
      <c r="P1999">
        <v>217</v>
      </c>
      <c r="Q1999">
        <v>20</v>
      </c>
      <c r="R1999">
        <v>37</v>
      </c>
      <c r="S1999">
        <v>98</v>
      </c>
      <c r="T1999">
        <v>19</v>
      </c>
      <c r="U1999">
        <v>7</v>
      </c>
      <c r="V1999">
        <v>3</v>
      </c>
      <c r="W1999">
        <v>1</v>
      </c>
    </row>
    <row r="2000" spans="1:23" x14ac:dyDescent="0.2">
      <c r="A2000" t="s">
        <v>4067</v>
      </c>
      <c r="B2000" t="s">
        <v>4067</v>
      </c>
      <c r="C2000">
        <v>6</v>
      </c>
      <c r="D2000">
        <v>623</v>
      </c>
      <c r="E2000" t="s">
        <v>3647</v>
      </c>
      <c r="F2000">
        <v>6</v>
      </c>
      <c r="G2000">
        <v>623</v>
      </c>
      <c r="H2000" t="s">
        <v>3647</v>
      </c>
      <c r="I2000" t="s">
        <v>4068</v>
      </c>
      <c r="J2000">
        <v>2505</v>
      </c>
      <c r="K2000">
        <v>1646</v>
      </c>
      <c r="L2000">
        <v>22</v>
      </c>
      <c r="M2000">
        <v>1624</v>
      </c>
      <c r="N2000">
        <v>332</v>
      </c>
      <c r="O2000">
        <v>501</v>
      </c>
      <c r="P2000">
        <v>418</v>
      </c>
      <c r="Q2000">
        <v>38</v>
      </c>
      <c r="R2000">
        <v>114</v>
      </c>
      <c r="S2000">
        <v>149</v>
      </c>
      <c r="T2000">
        <v>45</v>
      </c>
      <c r="U2000">
        <v>12</v>
      </c>
      <c r="V2000">
        <v>10</v>
      </c>
      <c r="W2000">
        <v>5</v>
      </c>
    </row>
    <row r="2001" spans="1:23" x14ac:dyDescent="0.2">
      <c r="A2001" t="s">
        <v>4069</v>
      </c>
      <c r="B2001" t="s">
        <v>4069</v>
      </c>
      <c r="C2001">
        <v>6</v>
      </c>
      <c r="D2001">
        <v>623</v>
      </c>
      <c r="E2001" t="s">
        <v>3647</v>
      </c>
      <c r="F2001">
        <v>6</v>
      </c>
      <c r="G2001">
        <v>623</v>
      </c>
      <c r="H2001" t="s">
        <v>3647</v>
      </c>
      <c r="I2001" t="s">
        <v>4070</v>
      </c>
      <c r="J2001">
        <v>3446</v>
      </c>
      <c r="K2001">
        <v>1996</v>
      </c>
      <c r="L2001">
        <v>33</v>
      </c>
      <c r="M2001">
        <v>1963</v>
      </c>
      <c r="N2001">
        <v>529</v>
      </c>
      <c r="O2001">
        <v>365</v>
      </c>
      <c r="P2001">
        <v>482</v>
      </c>
      <c r="Q2001">
        <v>59</v>
      </c>
      <c r="R2001">
        <v>164</v>
      </c>
      <c r="S2001">
        <v>231</v>
      </c>
      <c r="T2001">
        <v>75</v>
      </c>
      <c r="U2001">
        <v>29</v>
      </c>
      <c r="V2001">
        <v>16</v>
      </c>
      <c r="W2001">
        <v>13</v>
      </c>
    </row>
    <row r="2002" spans="1:23" x14ac:dyDescent="0.2">
      <c r="A2002" t="s">
        <v>4071</v>
      </c>
      <c r="B2002" t="s">
        <v>4071</v>
      </c>
      <c r="C2002">
        <v>6</v>
      </c>
      <c r="D2002">
        <v>623</v>
      </c>
      <c r="E2002" t="s">
        <v>3647</v>
      </c>
      <c r="F2002">
        <v>6</v>
      </c>
      <c r="G2002">
        <v>623</v>
      </c>
      <c r="H2002" t="s">
        <v>3647</v>
      </c>
      <c r="I2002" t="s">
        <v>4072</v>
      </c>
      <c r="J2002">
        <v>624</v>
      </c>
      <c r="K2002">
        <v>429</v>
      </c>
      <c r="L2002">
        <v>4</v>
      </c>
      <c r="M2002">
        <v>425</v>
      </c>
      <c r="N2002">
        <v>83</v>
      </c>
      <c r="O2002">
        <v>117</v>
      </c>
      <c r="P2002">
        <v>130</v>
      </c>
      <c r="Q2002">
        <v>5</v>
      </c>
      <c r="R2002">
        <v>14</v>
      </c>
      <c r="S2002">
        <v>61</v>
      </c>
      <c r="T2002">
        <v>7</v>
      </c>
      <c r="U2002">
        <v>3</v>
      </c>
      <c r="V2002">
        <v>4</v>
      </c>
      <c r="W2002">
        <v>1</v>
      </c>
    </row>
    <row r="2003" spans="1:23" x14ac:dyDescent="0.2">
      <c r="A2003" t="s">
        <v>4073</v>
      </c>
      <c r="B2003" t="s">
        <v>4073</v>
      </c>
      <c r="C2003">
        <v>6</v>
      </c>
      <c r="D2003">
        <v>623</v>
      </c>
      <c r="E2003" t="s">
        <v>3647</v>
      </c>
      <c r="F2003">
        <v>6</v>
      </c>
      <c r="G2003">
        <v>623</v>
      </c>
      <c r="H2003" t="s">
        <v>3647</v>
      </c>
      <c r="I2003" t="s">
        <v>4074</v>
      </c>
      <c r="J2003">
        <v>467</v>
      </c>
      <c r="K2003">
        <v>366</v>
      </c>
      <c r="L2003">
        <v>3</v>
      </c>
      <c r="M2003">
        <v>363</v>
      </c>
      <c r="N2003">
        <v>45</v>
      </c>
      <c r="O2003">
        <v>132</v>
      </c>
      <c r="P2003">
        <v>115</v>
      </c>
      <c r="Q2003">
        <v>6</v>
      </c>
      <c r="R2003">
        <v>19</v>
      </c>
      <c r="S2003">
        <v>30</v>
      </c>
      <c r="T2003">
        <v>11</v>
      </c>
      <c r="U2003">
        <v>2</v>
      </c>
      <c r="V2003">
        <v>3</v>
      </c>
      <c r="W2003">
        <v>0</v>
      </c>
    </row>
    <row r="2004" spans="1:23" x14ac:dyDescent="0.2">
      <c r="A2004" t="s">
        <v>4075</v>
      </c>
      <c r="B2004" t="s">
        <v>4075</v>
      </c>
      <c r="C2004">
        <v>6</v>
      </c>
      <c r="D2004">
        <v>623</v>
      </c>
      <c r="E2004" t="s">
        <v>3647</v>
      </c>
      <c r="F2004">
        <v>6</v>
      </c>
      <c r="G2004">
        <v>623</v>
      </c>
      <c r="H2004" t="s">
        <v>3647</v>
      </c>
      <c r="I2004" t="s">
        <v>4076</v>
      </c>
      <c r="J2004">
        <v>548</v>
      </c>
      <c r="K2004">
        <v>376</v>
      </c>
      <c r="L2004">
        <v>10</v>
      </c>
      <c r="M2004">
        <v>366</v>
      </c>
      <c r="N2004">
        <v>54</v>
      </c>
      <c r="O2004">
        <v>161</v>
      </c>
      <c r="P2004">
        <v>71</v>
      </c>
      <c r="Q2004">
        <v>14</v>
      </c>
      <c r="R2004">
        <v>18</v>
      </c>
      <c r="S2004">
        <v>41</v>
      </c>
      <c r="T2004">
        <v>2</v>
      </c>
      <c r="U2004">
        <v>3</v>
      </c>
      <c r="V2004">
        <v>1</v>
      </c>
      <c r="W2004">
        <v>1</v>
      </c>
    </row>
    <row r="2005" spans="1:23" x14ac:dyDescent="0.2">
      <c r="A2005" t="s">
        <v>4077</v>
      </c>
      <c r="B2005" t="s">
        <v>4077</v>
      </c>
      <c r="C2005">
        <v>6</v>
      </c>
      <c r="D2005">
        <v>623</v>
      </c>
      <c r="E2005" t="s">
        <v>3647</v>
      </c>
      <c r="F2005">
        <v>6</v>
      </c>
      <c r="G2005">
        <v>623</v>
      </c>
      <c r="H2005" t="s">
        <v>3647</v>
      </c>
      <c r="I2005" t="s">
        <v>4078</v>
      </c>
      <c r="J2005">
        <v>205</v>
      </c>
      <c r="K2005">
        <v>163</v>
      </c>
      <c r="L2005">
        <v>8</v>
      </c>
      <c r="M2005">
        <v>155</v>
      </c>
      <c r="N2005">
        <v>9</v>
      </c>
      <c r="O2005">
        <v>28</v>
      </c>
      <c r="P2005">
        <v>57</v>
      </c>
      <c r="Q2005">
        <v>11</v>
      </c>
      <c r="R2005">
        <v>8</v>
      </c>
      <c r="S2005">
        <v>31</v>
      </c>
      <c r="T2005">
        <v>7</v>
      </c>
      <c r="U2005">
        <v>1</v>
      </c>
      <c r="V2005">
        <v>0</v>
      </c>
      <c r="W2005">
        <v>3</v>
      </c>
    </row>
    <row r="2006" spans="1:23" x14ac:dyDescent="0.2">
      <c r="A2006" t="s">
        <v>4079</v>
      </c>
      <c r="B2006" t="s">
        <v>4079</v>
      </c>
      <c r="C2006">
        <v>6</v>
      </c>
      <c r="D2006">
        <v>623</v>
      </c>
      <c r="E2006" t="s">
        <v>3647</v>
      </c>
      <c r="F2006">
        <v>6</v>
      </c>
      <c r="G2006">
        <v>623</v>
      </c>
      <c r="H2006" t="s">
        <v>3647</v>
      </c>
      <c r="I2006" t="s">
        <v>4080</v>
      </c>
      <c r="J2006">
        <v>1616</v>
      </c>
      <c r="K2006">
        <v>1175</v>
      </c>
      <c r="L2006">
        <v>27</v>
      </c>
      <c r="M2006">
        <v>1148</v>
      </c>
      <c r="N2006">
        <v>112</v>
      </c>
      <c r="O2006">
        <v>459</v>
      </c>
      <c r="P2006">
        <v>291</v>
      </c>
      <c r="Q2006">
        <v>40</v>
      </c>
      <c r="R2006">
        <v>73</v>
      </c>
      <c r="S2006">
        <v>140</v>
      </c>
      <c r="T2006">
        <v>23</v>
      </c>
      <c r="U2006">
        <v>3</v>
      </c>
      <c r="V2006">
        <v>5</v>
      </c>
      <c r="W2006">
        <v>2</v>
      </c>
    </row>
    <row r="2007" spans="1:23" x14ac:dyDescent="0.2">
      <c r="A2007" t="s">
        <v>4081</v>
      </c>
      <c r="B2007" t="s">
        <v>4081</v>
      </c>
      <c r="C2007">
        <v>6</v>
      </c>
      <c r="D2007">
        <v>623</v>
      </c>
      <c r="E2007" t="s">
        <v>3647</v>
      </c>
      <c r="F2007">
        <v>6</v>
      </c>
      <c r="G2007">
        <v>623</v>
      </c>
      <c r="H2007" t="s">
        <v>3647</v>
      </c>
      <c r="I2007" t="s">
        <v>4082</v>
      </c>
      <c r="J2007">
        <v>1783</v>
      </c>
      <c r="K2007">
        <v>1192</v>
      </c>
      <c r="L2007">
        <v>21</v>
      </c>
      <c r="M2007">
        <v>1171</v>
      </c>
      <c r="N2007">
        <v>178</v>
      </c>
      <c r="O2007">
        <v>314</v>
      </c>
      <c r="P2007">
        <v>310</v>
      </c>
      <c r="Q2007">
        <v>62</v>
      </c>
      <c r="R2007">
        <v>86</v>
      </c>
      <c r="S2007">
        <v>150</v>
      </c>
      <c r="T2007">
        <v>48</v>
      </c>
      <c r="U2007">
        <v>10</v>
      </c>
      <c r="V2007">
        <v>3</v>
      </c>
      <c r="W2007">
        <v>10</v>
      </c>
    </row>
    <row r="2008" spans="1:23" x14ac:dyDescent="0.2">
      <c r="A2008" t="s">
        <v>4083</v>
      </c>
      <c r="B2008" t="s">
        <v>4083</v>
      </c>
      <c r="C2008">
        <v>6</v>
      </c>
      <c r="D2008">
        <v>623</v>
      </c>
      <c r="E2008" t="s">
        <v>3647</v>
      </c>
      <c r="F2008">
        <v>6</v>
      </c>
      <c r="G2008">
        <v>623</v>
      </c>
      <c r="H2008" t="s">
        <v>3647</v>
      </c>
      <c r="I2008" t="s">
        <v>4084</v>
      </c>
      <c r="J2008">
        <v>933</v>
      </c>
      <c r="K2008">
        <v>647</v>
      </c>
      <c r="L2008">
        <v>16</v>
      </c>
      <c r="M2008">
        <v>631</v>
      </c>
      <c r="N2008">
        <v>153</v>
      </c>
      <c r="O2008">
        <v>166</v>
      </c>
      <c r="P2008">
        <v>172</v>
      </c>
      <c r="Q2008">
        <v>17</v>
      </c>
      <c r="R2008">
        <v>20</v>
      </c>
      <c r="S2008">
        <v>80</v>
      </c>
      <c r="T2008">
        <v>15</v>
      </c>
      <c r="U2008">
        <v>3</v>
      </c>
      <c r="V2008">
        <v>3</v>
      </c>
      <c r="W2008">
        <v>2</v>
      </c>
    </row>
    <row r="2009" spans="1:23" x14ac:dyDescent="0.2">
      <c r="A2009" t="s">
        <v>4085</v>
      </c>
      <c r="B2009" t="s">
        <v>4085</v>
      </c>
      <c r="C2009">
        <v>6</v>
      </c>
      <c r="D2009">
        <v>623</v>
      </c>
      <c r="E2009" t="s">
        <v>3647</v>
      </c>
      <c r="F2009">
        <v>6</v>
      </c>
      <c r="G2009">
        <v>623</v>
      </c>
      <c r="H2009" t="s">
        <v>3647</v>
      </c>
      <c r="I2009" t="s">
        <v>4086</v>
      </c>
      <c r="J2009">
        <v>731</v>
      </c>
      <c r="K2009">
        <v>541</v>
      </c>
      <c r="L2009">
        <v>14</v>
      </c>
      <c r="M2009">
        <v>527</v>
      </c>
      <c r="N2009">
        <v>81</v>
      </c>
      <c r="O2009">
        <v>150</v>
      </c>
      <c r="P2009">
        <v>171</v>
      </c>
      <c r="Q2009">
        <v>20</v>
      </c>
      <c r="R2009">
        <v>27</v>
      </c>
      <c r="S2009">
        <v>55</v>
      </c>
      <c r="T2009">
        <v>16</v>
      </c>
      <c r="U2009">
        <v>1</v>
      </c>
      <c r="V2009">
        <v>5</v>
      </c>
      <c r="W2009">
        <v>1</v>
      </c>
    </row>
    <row r="2010" spans="1:23" x14ac:dyDescent="0.2">
      <c r="A2010" t="s">
        <v>4087</v>
      </c>
      <c r="B2010" t="s">
        <v>4087</v>
      </c>
      <c r="C2010">
        <v>6</v>
      </c>
      <c r="D2010">
        <v>623</v>
      </c>
      <c r="E2010" t="s">
        <v>3647</v>
      </c>
      <c r="F2010">
        <v>6</v>
      </c>
      <c r="G2010">
        <v>623</v>
      </c>
      <c r="H2010" t="s">
        <v>3647</v>
      </c>
      <c r="I2010" t="s">
        <v>4088</v>
      </c>
      <c r="J2010">
        <v>279</v>
      </c>
      <c r="K2010">
        <v>192</v>
      </c>
      <c r="L2010">
        <v>9</v>
      </c>
      <c r="M2010">
        <v>183</v>
      </c>
      <c r="N2010">
        <v>12</v>
      </c>
      <c r="O2010">
        <v>67</v>
      </c>
      <c r="P2010">
        <v>44</v>
      </c>
      <c r="Q2010">
        <v>10</v>
      </c>
      <c r="R2010">
        <v>10</v>
      </c>
      <c r="S2010">
        <v>32</v>
      </c>
      <c r="T2010">
        <v>2</v>
      </c>
      <c r="U2010">
        <v>5</v>
      </c>
      <c r="V2010">
        <v>1</v>
      </c>
      <c r="W2010">
        <v>0</v>
      </c>
    </row>
    <row r="2011" spans="1:23" x14ac:dyDescent="0.2">
      <c r="A2011" t="s">
        <v>4089</v>
      </c>
      <c r="B2011" t="s">
        <v>4089</v>
      </c>
      <c r="C2011">
        <v>6</v>
      </c>
      <c r="D2011">
        <v>623</v>
      </c>
      <c r="E2011" t="s">
        <v>3647</v>
      </c>
      <c r="F2011">
        <v>6</v>
      </c>
      <c r="G2011">
        <v>623</v>
      </c>
      <c r="H2011" t="s">
        <v>3647</v>
      </c>
      <c r="I2011" t="s">
        <v>4090</v>
      </c>
      <c r="J2011">
        <v>1508</v>
      </c>
      <c r="K2011">
        <v>1021</v>
      </c>
      <c r="L2011">
        <v>28</v>
      </c>
      <c r="M2011">
        <v>993</v>
      </c>
      <c r="N2011">
        <v>138</v>
      </c>
      <c r="O2011">
        <v>361</v>
      </c>
      <c r="P2011">
        <v>257</v>
      </c>
      <c r="Q2011">
        <v>33</v>
      </c>
      <c r="R2011">
        <v>46</v>
      </c>
      <c r="S2011">
        <v>122</v>
      </c>
      <c r="T2011">
        <v>22</v>
      </c>
      <c r="U2011">
        <v>5</v>
      </c>
      <c r="V2011">
        <v>8</v>
      </c>
      <c r="W2011">
        <v>1</v>
      </c>
    </row>
    <row r="2012" spans="1:23" x14ac:dyDescent="0.2">
      <c r="A2012" t="s">
        <v>4091</v>
      </c>
      <c r="B2012" t="s">
        <v>4091</v>
      </c>
      <c r="C2012">
        <v>6</v>
      </c>
      <c r="D2012">
        <v>623</v>
      </c>
      <c r="E2012" t="s">
        <v>3647</v>
      </c>
      <c r="F2012">
        <v>6</v>
      </c>
      <c r="G2012">
        <v>623</v>
      </c>
      <c r="H2012" t="s">
        <v>3647</v>
      </c>
      <c r="I2012" t="s">
        <v>4092</v>
      </c>
      <c r="J2012">
        <v>1504</v>
      </c>
      <c r="K2012">
        <v>1025</v>
      </c>
      <c r="L2012">
        <v>19</v>
      </c>
      <c r="M2012">
        <v>1006</v>
      </c>
      <c r="N2012">
        <v>135</v>
      </c>
      <c r="O2012">
        <v>323</v>
      </c>
      <c r="P2012">
        <v>254</v>
      </c>
      <c r="Q2012">
        <v>27</v>
      </c>
      <c r="R2012">
        <v>70</v>
      </c>
      <c r="S2012">
        <v>150</v>
      </c>
      <c r="T2012">
        <v>22</v>
      </c>
      <c r="U2012">
        <v>8</v>
      </c>
      <c r="V2012">
        <v>8</v>
      </c>
      <c r="W2012">
        <v>9</v>
      </c>
    </row>
    <row r="2013" spans="1:23" x14ac:dyDescent="0.2">
      <c r="A2013" t="s">
        <v>4093</v>
      </c>
      <c r="B2013" t="s">
        <v>4093</v>
      </c>
      <c r="C2013">
        <v>6</v>
      </c>
      <c r="D2013">
        <v>623</v>
      </c>
      <c r="E2013" t="s">
        <v>3647</v>
      </c>
      <c r="F2013">
        <v>6</v>
      </c>
      <c r="G2013">
        <v>623</v>
      </c>
      <c r="H2013" t="s">
        <v>3647</v>
      </c>
      <c r="I2013" t="s">
        <v>4094</v>
      </c>
      <c r="J2013">
        <v>705</v>
      </c>
      <c r="K2013">
        <v>505</v>
      </c>
      <c r="L2013">
        <v>10</v>
      </c>
      <c r="M2013">
        <v>495</v>
      </c>
      <c r="N2013">
        <v>65</v>
      </c>
      <c r="O2013">
        <v>181</v>
      </c>
      <c r="P2013">
        <v>113</v>
      </c>
      <c r="Q2013">
        <v>22</v>
      </c>
      <c r="R2013">
        <v>28</v>
      </c>
      <c r="S2013">
        <v>79</v>
      </c>
      <c r="T2013">
        <v>6</v>
      </c>
      <c r="U2013">
        <v>1</v>
      </c>
      <c r="V2013">
        <v>0</v>
      </c>
      <c r="W2013">
        <v>0</v>
      </c>
    </row>
    <row r="2014" spans="1:23" x14ac:dyDescent="0.2">
      <c r="A2014" t="s">
        <v>4095</v>
      </c>
      <c r="B2014" t="s">
        <v>4095</v>
      </c>
      <c r="C2014">
        <v>6</v>
      </c>
      <c r="D2014">
        <v>623</v>
      </c>
      <c r="E2014" t="s">
        <v>3647</v>
      </c>
      <c r="F2014">
        <v>6</v>
      </c>
      <c r="G2014">
        <v>623</v>
      </c>
      <c r="H2014" t="s">
        <v>3647</v>
      </c>
      <c r="I2014" t="s">
        <v>4096</v>
      </c>
      <c r="J2014">
        <v>823</v>
      </c>
      <c r="K2014">
        <v>627</v>
      </c>
      <c r="L2014">
        <v>11</v>
      </c>
      <c r="M2014">
        <v>616</v>
      </c>
      <c r="N2014">
        <v>155</v>
      </c>
      <c r="O2014">
        <v>180</v>
      </c>
      <c r="P2014">
        <v>149</v>
      </c>
      <c r="Q2014">
        <v>21</v>
      </c>
      <c r="R2014">
        <v>33</v>
      </c>
      <c r="S2014">
        <v>52</v>
      </c>
      <c r="T2014">
        <v>8</v>
      </c>
      <c r="U2014">
        <v>8</v>
      </c>
      <c r="V2014">
        <v>5</v>
      </c>
      <c r="W2014">
        <v>5</v>
      </c>
    </row>
    <row r="2015" spans="1:23" x14ac:dyDescent="0.2">
      <c r="A2015" t="s">
        <v>4097</v>
      </c>
      <c r="B2015" t="s">
        <v>4097</v>
      </c>
      <c r="C2015">
        <v>6</v>
      </c>
      <c r="D2015">
        <v>623</v>
      </c>
      <c r="E2015" t="s">
        <v>3647</v>
      </c>
      <c r="F2015">
        <v>6</v>
      </c>
      <c r="G2015">
        <v>623</v>
      </c>
      <c r="H2015" t="s">
        <v>3647</v>
      </c>
      <c r="I2015" t="s">
        <v>4098</v>
      </c>
      <c r="J2015">
        <v>1418</v>
      </c>
      <c r="K2015">
        <v>1025</v>
      </c>
      <c r="L2015">
        <v>18</v>
      </c>
      <c r="M2015">
        <v>1007</v>
      </c>
      <c r="N2015">
        <v>113</v>
      </c>
      <c r="O2015">
        <v>367</v>
      </c>
      <c r="P2015">
        <v>270</v>
      </c>
      <c r="Q2015">
        <v>37</v>
      </c>
      <c r="R2015">
        <v>46</v>
      </c>
      <c r="S2015">
        <v>141</v>
      </c>
      <c r="T2015">
        <v>16</v>
      </c>
      <c r="U2015">
        <v>9</v>
      </c>
      <c r="V2015">
        <v>1</v>
      </c>
      <c r="W2015">
        <v>7</v>
      </c>
    </row>
    <row r="2016" spans="1:23" x14ac:dyDescent="0.2">
      <c r="A2016" t="s">
        <v>4099</v>
      </c>
      <c r="B2016" t="s">
        <v>4099</v>
      </c>
      <c r="C2016">
        <v>6</v>
      </c>
      <c r="D2016">
        <v>623</v>
      </c>
      <c r="E2016" t="s">
        <v>3647</v>
      </c>
      <c r="F2016">
        <v>6</v>
      </c>
      <c r="G2016">
        <v>623</v>
      </c>
      <c r="H2016" t="s">
        <v>3647</v>
      </c>
      <c r="I2016" t="s">
        <v>4100</v>
      </c>
      <c r="J2016">
        <v>637</v>
      </c>
      <c r="K2016">
        <v>464</v>
      </c>
      <c r="L2016">
        <v>5</v>
      </c>
      <c r="M2016">
        <v>459</v>
      </c>
      <c r="N2016">
        <v>96</v>
      </c>
      <c r="O2016">
        <v>168</v>
      </c>
      <c r="P2016">
        <v>100</v>
      </c>
      <c r="Q2016">
        <v>13</v>
      </c>
      <c r="R2016">
        <v>17</v>
      </c>
      <c r="S2016">
        <v>50</v>
      </c>
      <c r="T2016">
        <v>9</v>
      </c>
      <c r="U2016">
        <v>3</v>
      </c>
      <c r="V2016">
        <v>3</v>
      </c>
      <c r="W2016">
        <v>0</v>
      </c>
    </row>
    <row r="2017" spans="1:23" x14ac:dyDescent="0.2">
      <c r="A2017" t="s">
        <v>4101</v>
      </c>
      <c r="B2017" t="s">
        <v>4101</v>
      </c>
      <c r="C2017">
        <v>6</v>
      </c>
      <c r="D2017">
        <v>623</v>
      </c>
      <c r="E2017" t="s">
        <v>3647</v>
      </c>
      <c r="F2017">
        <v>6</v>
      </c>
      <c r="G2017">
        <v>623</v>
      </c>
      <c r="H2017" t="s">
        <v>3647</v>
      </c>
      <c r="I2017" t="s">
        <v>4102</v>
      </c>
      <c r="J2017">
        <v>1335</v>
      </c>
      <c r="K2017">
        <v>944</v>
      </c>
      <c r="L2017">
        <v>16</v>
      </c>
      <c r="M2017">
        <v>928</v>
      </c>
      <c r="N2017">
        <v>157</v>
      </c>
      <c r="O2017">
        <v>323</v>
      </c>
      <c r="P2017">
        <v>247</v>
      </c>
      <c r="Q2017">
        <v>32</v>
      </c>
      <c r="R2017">
        <v>40</v>
      </c>
      <c r="S2017">
        <v>90</v>
      </c>
      <c r="T2017">
        <v>24</v>
      </c>
      <c r="U2017">
        <v>4</v>
      </c>
      <c r="V2017">
        <v>9</v>
      </c>
      <c r="W2017">
        <v>2</v>
      </c>
    </row>
    <row r="2018" spans="1:23" x14ac:dyDescent="0.2">
      <c r="A2018" t="s">
        <v>4103</v>
      </c>
      <c r="B2018" t="s">
        <v>4103</v>
      </c>
      <c r="C2018">
        <v>6</v>
      </c>
      <c r="D2018">
        <v>623</v>
      </c>
      <c r="E2018" t="s">
        <v>3647</v>
      </c>
      <c r="F2018">
        <v>6</v>
      </c>
      <c r="G2018">
        <v>623</v>
      </c>
      <c r="H2018" t="s">
        <v>3647</v>
      </c>
      <c r="I2018" t="s">
        <v>4104</v>
      </c>
      <c r="J2018">
        <v>1298</v>
      </c>
      <c r="K2018">
        <v>879</v>
      </c>
      <c r="L2018">
        <v>12</v>
      </c>
      <c r="M2018">
        <v>867</v>
      </c>
      <c r="N2018">
        <v>99</v>
      </c>
      <c r="O2018">
        <v>281</v>
      </c>
      <c r="P2018">
        <v>192</v>
      </c>
      <c r="Q2018">
        <v>44</v>
      </c>
      <c r="R2018">
        <v>57</v>
      </c>
      <c r="S2018">
        <v>141</v>
      </c>
      <c r="T2018">
        <v>36</v>
      </c>
      <c r="U2018">
        <v>7</v>
      </c>
      <c r="V2018">
        <v>6</v>
      </c>
      <c r="W2018">
        <v>4</v>
      </c>
    </row>
    <row r="2019" spans="1:23" x14ac:dyDescent="0.2">
      <c r="A2019" t="s">
        <v>4105</v>
      </c>
      <c r="B2019" t="s">
        <v>4105</v>
      </c>
      <c r="C2019">
        <v>6</v>
      </c>
      <c r="D2019">
        <v>623</v>
      </c>
      <c r="E2019" t="s">
        <v>3647</v>
      </c>
      <c r="F2019">
        <v>6</v>
      </c>
      <c r="G2019">
        <v>623</v>
      </c>
      <c r="H2019" t="s">
        <v>3647</v>
      </c>
      <c r="I2019" t="s">
        <v>4106</v>
      </c>
      <c r="J2019">
        <v>1682</v>
      </c>
      <c r="K2019">
        <v>1185</v>
      </c>
      <c r="L2019">
        <v>18</v>
      </c>
      <c r="M2019">
        <v>1167</v>
      </c>
      <c r="N2019">
        <v>198</v>
      </c>
      <c r="O2019">
        <v>295</v>
      </c>
      <c r="P2019">
        <v>335</v>
      </c>
      <c r="Q2019">
        <v>45</v>
      </c>
      <c r="R2019">
        <v>76</v>
      </c>
      <c r="S2019">
        <v>162</v>
      </c>
      <c r="T2019">
        <v>34</v>
      </c>
      <c r="U2019">
        <v>7</v>
      </c>
      <c r="V2019">
        <v>6</v>
      </c>
      <c r="W2019">
        <v>9</v>
      </c>
    </row>
    <row r="2020" spans="1:23" x14ac:dyDescent="0.2">
      <c r="A2020" t="s">
        <v>4107</v>
      </c>
      <c r="B2020" t="s">
        <v>4107</v>
      </c>
      <c r="C2020">
        <v>6</v>
      </c>
      <c r="D2020">
        <v>623</v>
      </c>
      <c r="E2020" t="s">
        <v>3647</v>
      </c>
      <c r="F2020">
        <v>6</v>
      </c>
      <c r="G2020">
        <v>623</v>
      </c>
      <c r="H2020" t="s">
        <v>3647</v>
      </c>
      <c r="I2020" t="s">
        <v>4108</v>
      </c>
      <c r="J2020">
        <v>1052</v>
      </c>
      <c r="K2020">
        <v>721</v>
      </c>
      <c r="L2020">
        <v>27</v>
      </c>
      <c r="M2020">
        <v>694</v>
      </c>
      <c r="N2020">
        <v>73</v>
      </c>
      <c r="O2020">
        <v>329</v>
      </c>
      <c r="P2020">
        <v>136</v>
      </c>
      <c r="Q2020">
        <v>25</v>
      </c>
      <c r="R2020">
        <v>39</v>
      </c>
      <c r="S2020">
        <v>72</v>
      </c>
      <c r="T2020">
        <v>7</v>
      </c>
      <c r="U2020">
        <v>6</v>
      </c>
      <c r="V2020">
        <v>6</v>
      </c>
      <c r="W2020">
        <v>1</v>
      </c>
    </row>
    <row r="2021" spans="1:23" x14ac:dyDescent="0.2">
      <c r="A2021" t="s">
        <v>4109</v>
      </c>
      <c r="B2021" t="s">
        <v>4109</v>
      </c>
      <c r="C2021">
        <v>6</v>
      </c>
      <c r="D2021">
        <v>623</v>
      </c>
      <c r="E2021" t="s">
        <v>3647</v>
      </c>
      <c r="F2021">
        <v>6</v>
      </c>
      <c r="G2021">
        <v>623</v>
      </c>
      <c r="H2021" t="s">
        <v>3647</v>
      </c>
      <c r="I2021" t="s">
        <v>4110</v>
      </c>
      <c r="J2021">
        <v>437</v>
      </c>
      <c r="K2021">
        <v>334</v>
      </c>
      <c r="L2021">
        <v>11</v>
      </c>
      <c r="M2021">
        <v>323</v>
      </c>
      <c r="N2021">
        <v>69</v>
      </c>
      <c r="O2021">
        <v>76</v>
      </c>
      <c r="P2021">
        <v>80</v>
      </c>
      <c r="Q2021">
        <v>11</v>
      </c>
      <c r="R2021">
        <v>10</v>
      </c>
      <c r="S2021">
        <v>63</v>
      </c>
      <c r="T2021">
        <v>8</v>
      </c>
      <c r="U2021">
        <v>4</v>
      </c>
      <c r="V2021">
        <v>1</v>
      </c>
      <c r="W2021">
        <v>1</v>
      </c>
    </row>
    <row r="2022" spans="1:23" x14ac:dyDescent="0.2">
      <c r="A2022" t="s">
        <v>4111</v>
      </c>
      <c r="B2022" t="s">
        <v>4111</v>
      </c>
      <c r="C2022">
        <v>6</v>
      </c>
      <c r="D2022">
        <v>623</v>
      </c>
      <c r="E2022" t="s">
        <v>3647</v>
      </c>
      <c r="F2022">
        <v>6</v>
      </c>
      <c r="G2022">
        <v>623</v>
      </c>
      <c r="H2022" t="s">
        <v>3647</v>
      </c>
      <c r="I2022" t="s">
        <v>4112</v>
      </c>
      <c r="J2022">
        <v>952</v>
      </c>
      <c r="K2022">
        <v>705</v>
      </c>
      <c r="L2022">
        <v>11</v>
      </c>
      <c r="M2022">
        <v>694</v>
      </c>
      <c r="N2022">
        <v>91</v>
      </c>
      <c r="O2022">
        <v>218</v>
      </c>
      <c r="P2022">
        <v>189</v>
      </c>
      <c r="Q2022">
        <v>24</v>
      </c>
      <c r="R2022">
        <v>39</v>
      </c>
      <c r="S2022">
        <v>83</v>
      </c>
      <c r="T2022">
        <v>38</v>
      </c>
      <c r="U2022">
        <v>5</v>
      </c>
      <c r="V2022">
        <v>2</v>
      </c>
      <c r="W2022">
        <v>5</v>
      </c>
    </row>
    <row r="2023" spans="1:23" x14ac:dyDescent="0.2">
      <c r="A2023" t="s">
        <v>4113</v>
      </c>
      <c r="B2023" t="s">
        <v>4113</v>
      </c>
      <c r="C2023">
        <v>6</v>
      </c>
      <c r="D2023">
        <v>623</v>
      </c>
      <c r="E2023" t="s">
        <v>3647</v>
      </c>
      <c r="F2023">
        <v>6</v>
      </c>
      <c r="G2023">
        <v>623</v>
      </c>
      <c r="H2023" t="s">
        <v>3647</v>
      </c>
      <c r="I2023" t="s">
        <v>4114</v>
      </c>
      <c r="J2023">
        <v>328</v>
      </c>
      <c r="K2023">
        <v>246</v>
      </c>
      <c r="L2023">
        <v>2</v>
      </c>
      <c r="M2023">
        <v>244</v>
      </c>
      <c r="N2023">
        <v>18</v>
      </c>
      <c r="O2023">
        <v>103</v>
      </c>
      <c r="P2023">
        <v>59</v>
      </c>
      <c r="Q2023">
        <v>3</v>
      </c>
      <c r="R2023">
        <v>11</v>
      </c>
      <c r="S2023">
        <v>42</v>
      </c>
      <c r="T2023">
        <v>4</v>
      </c>
      <c r="U2023">
        <v>3</v>
      </c>
      <c r="V2023">
        <v>1</v>
      </c>
      <c r="W2023">
        <v>0</v>
      </c>
    </row>
    <row r="2024" spans="1:23" x14ac:dyDescent="0.2">
      <c r="A2024" t="s">
        <v>4115</v>
      </c>
      <c r="B2024" t="s">
        <v>4115</v>
      </c>
      <c r="C2024">
        <v>6</v>
      </c>
      <c r="D2024">
        <v>623</v>
      </c>
      <c r="E2024" t="s">
        <v>3647</v>
      </c>
      <c r="F2024">
        <v>6</v>
      </c>
      <c r="G2024">
        <v>623</v>
      </c>
      <c r="H2024" t="s">
        <v>3647</v>
      </c>
      <c r="I2024" t="s">
        <v>4116</v>
      </c>
      <c r="J2024">
        <v>555</v>
      </c>
      <c r="K2024">
        <v>416</v>
      </c>
      <c r="L2024">
        <v>5</v>
      </c>
      <c r="M2024">
        <v>411</v>
      </c>
      <c r="N2024">
        <v>110</v>
      </c>
      <c r="O2024">
        <v>88</v>
      </c>
      <c r="P2024">
        <v>113</v>
      </c>
      <c r="Q2024">
        <v>18</v>
      </c>
      <c r="R2024">
        <v>32</v>
      </c>
      <c r="S2024">
        <v>33</v>
      </c>
      <c r="T2024">
        <v>12</v>
      </c>
      <c r="U2024">
        <v>3</v>
      </c>
      <c r="V2024">
        <v>0</v>
      </c>
      <c r="W2024">
        <v>2</v>
      </c>
    </row>
    <row r="2025" spans="1:23" x14ac:dyDescent="0.2">
      <c r="A2025" t="s">
        <v>4117</v>
      </c>
      <c r="B2025" t="s">
        <v>4117</v>
      </c>
      <c r="C2025">
        <v>6</v>
      </c>
      <c r="D2025">
        <v>623</v>
      </c>
      <c r="E2025" t="s">
        <v>3647</v>
      </c>
      <c r="F2025">
        <v>6</v>
      </c>
      <c r="G2025">
        <v>623</v>
      </c>
      <c r="H2025" t="s">
        <v>3647</v>
      </c>
      <c r="I2025" t="s">
        <v>4118</v>
      </c>
      <c r="J2025">
        <v>583</v>
      </c>
      <c r="K2025">
        <v>412</v>
      </c>
      <c r="L2025">
        <v>10</v>
      </c>
      <c r="M2025">
        <v>402</v>
      </c>
      <c r="N2025">
        <v>59</v>
      </c>
      <c r="O2025">
        <v>123</v>
      </c>
      <c r="P2025">
        <v>96</v>
      </c>
      <c r="Q2025">
        <v>17</v>
      </c>
      <c r="R2025">
        <v>19</v>
      </c>
      <c r="S2025">
        <v>59</v>
      </c>
      <c r="T2025">
        <v>19</v>
      </c>
      <c r="U2025">
        <v>3</v>
      </c>
      <c r="V2025">
        <v>7</v>
      </c>
      <c r="W2025">
        <v>0</v>
      </c>
    </row>
    <row r="2026" spans="1:23" x14ac:dyDescent="0.2">
      <c r="A2026" t="s">
        <v>4119</v>
      </c>
      <c r="B2026" t="s">
        <v>4119</v>
      </c>
      <c r="C2026">
        <v>6</v>
      </c>
      <c r="D2026">
        <v>623</v>
      </c>
      <c r="E2026" t="s">
        <v>3647</v>
      </c>
      <c r="F2026">
        <v>6</v>
      </c>
      <c r="G2026">
        <v>623</v>
      </c>
      <c r="H2026" t="s">
        <v>3647</v>
      </c>
      <c r="I2026" t="s">
        <v>4120</v>
      </c>
      <c r="J2026">
        <v>458</v>
      </c>
      <c r="K2026">
        <v>350</v>
      </c>
      <c r="L2026">
        <v>9</v>
      </c>
      <c r="M2026">
        <v>341</v>
      </c>
      <c r="N2026">
        <v>35</v>
      </c>
      <c r="O2026">
        <v>158</v>
      </c>
      <c r="P2026">
        <v>78</v>
      </c>
      <c r="Q2026">
        <v>10</v>
      </c>
      <c r="R2026">
        <v>10</v>
      </c>
      <c r="S2026">
        <v>41</v>
      </c>
      <c r="T2026">
        <v>3</v>
      </c>
      <c r="U2026">
        <v>4</v>
      </c>
      <c r="V2026">
        <v>0</v>
      </c>
      <c r="W2026">
        <v>2</v>
      </c>
    </row>
    <row r="2027" spans="1:23" x14ac:dyDescent="0.2">
      <c r="A2027" t="s">
        <v>4121</v>
      </c>
      <c r="B2027" t="s">
        <v>4121</v>
      </c>
      <c r="C2027">
        <v>6</v>
      </c>
      <c r="D2027">
        <v>623</v>
      </c>
      <c r="E2027" t="s">
        <v>3647</v>
      </c>
      <c r="F2027">
        <v>6</v>
      </c>
      <c r="G2027">
        <v>623</v>
      </c>
      <c r="H2027" t="s">
        <v>3647</v>
      </c>
      <c r="I2027" t="s">
        <v>4122</v>
      </c>
      <c r="J2027">
        <v>963</v>
      </c>
      <c r="K2027">
        <v>647</v>
      </c>
      <c r="L2027">
        <v>7</v>
      </c>
      <c r="M2027">
        <v>640</v>
      </c>
      <c r="N2027">
        <v>129</v>
      </c>
      <c r="O2027">
        <v>159</v>
      </c>
      <c r="P2027">
        <v>195</v>
      </c>
      <c r="Q2027">
        <v>17</v>
      </c>
      <c r="R2027">
        <v>28</v>
      </c>
      <c r="S2027">
        <v>89</v>
      </c>
      <c r="T2027">
        <v>16</v>
      </c>
      <c r="U2027">
        <v>6</v>
      </c>
      <c r="V2027">
        <v>1</v>
      </c>
      <c r="W2027">
        <v>0</v>
      </c>
    </row>
    <row r="2028" spans="1:23" x14ac:dyDescent="0.2">
      <c r="A2028" t="s">
        <v>4123</v>
      </c>
      <c r="B2028" t="s">
        <v>4123</v>
      </c>
      <c r="C2028">
        <v>6</v>
      </c>
      <c r="D2028">
        <v>623</v>
      </c>
      <c r="E2028" t="s">
        <v>3647</v>
      </c>
      <c r="F2028">
        <v>6</v>
      </c>
      <c r="G2028">
        <v>623</v>
      </c>
      <c r="H2028" t="s">
        <v>3647</v>
      </c>
      <c r="I2028" t="s">
        <v>4124</v>
      </c>
      <c r="J2028">
        <v>1078</v>
      </c>
      <c r="K2028">
        <v>761</v>
      </c>
      <c r="L2028">
        <v>11</v>
      </c>
      <c r="M2028">
        <v>750</v>
      </c>
      <c r="N2028">
        <v>117</v>
      </c>
      <c r="O2028">
        <v>258</v>
      </c>
      <c r="P2028">
        <v>192</v>
      </c>
      <c r="Q2028">
        <v>21</v>
      </c>
      <c r="R2028">
        <v>29</v>
      </c>
      <c r="S2028">
        <v>115</v>
      </c>
      <c r="T2028">
        <v>12</v>
      </c>
      <c r="U2028">
        <v>2</v>
      </c>
      <c r="V2028">
        <v>4</v>
      </c>
      <c r="W2028">
        <v>0</v>
      </c>
    </row>
    <row r="2029" spans="1:23" x14ac:dyDescent="0.2">
      <c r="A2029" t="s">
        <v>4125</v>
      </c>
      <c r="B2029" t="s">
        <v>4125</v>
      </c>
      <c r="C2029">
        <v>6</v>
      </c>
      <c r="D2029">
        <v>623</v>
      </c>
      <c r="E2029" t="s">
        <v>3647</v>
      </c>
      <c r="F2029">
        <v>6</v>
      </c>
      <c r="G2029">
        <v>623</v>
      </c>
      <c r="H2029" t="s">
        <v>3647</v>
      </c>
      <c r="I2029" t="s">
        <v>4126</v>
      </c>
      <c r="J2029">
        <v>341</v>
      </c>
      <c r="K2029">
        <v>253</v>
      </c>
      <c r="L2029">
        <v>6</v>
      </c>
      <c r="M2029">
        <v>247</v>
      </c>
      <c r="N2029">
        <v>17</v>
      </c>
      <c r="O2029">
        <v>94</v>
      </c>
      <c r="P2029">
        <v>61</v>
      </c>
      <c r="Q2029">
        <v>8</v>
      </c>
      <c r="R2029">
        <v>17</v>
      </c>
      <c r="S2029">
        <v>40</v>
      </c>
      <c r="T2029">
        <v>8</v>
      </c>
      <c r="U2029">
        <v>0</v>
      </c>
      <c r="V2029">
        <v>1</v>
      </c>
      <c r="W2029">
        <v>1</v>
      </c>
    </row>
    <row r="2030" spans="1:23" x14ac:dyDescent="0.2">
      <c r="A2030" t="s">
        <v>4127</v>
      </c>
      <c r="B2030" t="s">
        <v>4127</v>
      </c>
      <c r="C2030">
        <v>6</v>
      </c>
      <c r="D2030">
        <v>623</v>
      </c>
      <c r="E2030" t="s">
        <v>3647</v>
      </c>
      <c r="F2030">
        <v>6</v>
      </c>
      <c r="G2030">
        <v>623</v>
      </c>
      <c r="H2030" t="s">
        <v>3647</v>
      </c>
      <c r="I2030" t="s">
        <v>4128</v>
      </c>
      <c r="J2030">
        <v>2597</v>
      </c>
      <c r="K2030">
        <v>1793</v>
      </c>
      <c r="L2030">
        <v>26</v>
      </c>
      <c r="M2030">
        <v>1767</v>
      </c>
      <c r="N2030">
        <v>315</v>
      </c>
      <c r="O2030">
        <v>473</v>
      </c>
      <c r="P2030">
        <v>431</v>
      </c>
      <c r="Q2030">
        <v>66</v>
      </c>
      <c r="R2030">
        <v>133</v>
      </c>
      <c r="S2030">
        <v>257</v>
      </c>
      <c r="T2030">
        <v>56</v>
      </c>
      <c r="U2030">
        <v>15</v>
      </c>
      <c r="V2030">
        <v>11</v>
      </c>
      <c r="W2030">
        <v>10</v>
      </c>
    </row>
    <row r="2031" spans="1:23" x14ac:dyDescent="0.2">
      <c r="A2031" t="s">
        <v>4129</v>
      </c>
      <c r="B2031" t="s">
        <v>4129</v>
      </c>
      <c r="C2031">
        <v>6</v>
      </c>
      <c r="D2031">
        <v>623</v>
      </c>
      <c r="E2031" t="s">
        <v>3647</v>
      </c>
      <c r="F2031">
        <v>6</v>
      </c>
      <c r="G2031">
        <v>623</v>
      </c>
      <c r="H2031" t="s">
        <v>3647</v>
      </c>
      <c r="I2031" t="s">
        <v>4130</v>
      </c>
      <c r="J2031">
        <v>1273</v>
      </c>
      <c r="K2031">
        <v>740</v>
      </c>
      <c r="L2031">
        <v>16</v>
      </c>
      <c r="M2031">
        <v>724</v>
      </c>
      <c r="N2031">
        <v>165</v>
      </c>
      <c r="O2031">
        <v>155</v>
      </c>
      <c r="P2031">
        <v>183</v>
      </c>
      <c r="Q2031">
        <v>43</v>
      </c>
      <c r="R2031">
        <v>71</v>
      </c>
      <c r="S2031">
        <v>66</v>
      </c>
      <c r="T2031">
        <v>25</v>
      </c>
      <c r="U2031">
        <v>13</v>
      </c>
      <c r="V2031">
        <v>2</v>
      </c>
      <c r="W2031">
        <v>1</v>
      </c>
    </row>
    <row r="2032" spans="1:23" x14ac:dyDescent="0.2">
      <c r="A2032" t="s">
        <v>4131</v>
      </c>
      <c r="B2032" t="s">
        <v>4131</v>
      </c>
      <c r="C2032">
        <v>6</v>
      </c>
      <c r="D2032">
        <v>623</v>
      </c>
      <c r="E2032" t="s">
        <v>3647</v>
      </c>
      <c r="F2032">
        <v>6</v>
      </c>
      <c r="G2032">
        <v>623</v>
      </c>
      <c r="H2032" t="s">
        <v>3647</v>
      </c>
      <c r="I2032" t="s">
        <v>4132</v>
      </c>
      <c r="J2032">
        <v>1405</v>
      </c>
      <c r="K2032">
        <v>960</v>
      </c>
      <c r="L2032">
        <v>28</v>
      </c>
      <c r="M2032">
        <v>932</v>
      </c>
      <c r="N2032">
        <v>178</v>
      </c>
      <c r="O2032">
        <v>256</v>
      </c>
      <c r="P2032">
        <v>268</v>
      </c>
      <c r="Q2032">
        <v>21</v>
      </c>
      <c r="R2032">
        <v>61</v>
      </c>
      <c r="S2032">
        <v>105</v>
      </c>
      <c r="T2032">
        <v>33</v>
      </c>
      <c r="U2032">
        <v>3</v>
      </c>
      <c r="V2032">
        <v>4</v>
      </c>
      <c r="W2032">
        <v>3</v>
      </c>
    </row>
    <row r="2033" spans="1:23" x14ac:dyDescent="0.2">
      <c r="A2033" t="s">
        <v>4133</v>
      </c>
      <c r="B2033" t="s">
        <v>4133</v>
      </c>
      <c r="C2033">
        <v>6</v>
      </c>
      <c r="D2033">
        <v>623</v>
      </c>
      <c r="E2033" t="s">
        <v>3647</v>
      </c>
      <c r="F2033">
        <v>6</v>
      </c>
      <c r="G2033">
        <v>623</v>
      </c>
      <c r="H2033" t="s">
        <v>3647</v>
      </c>
      <c r="I2033" t="s">
        <v>4134</v>
      </c>
      <c r="J2033">
        <v>635</v>
      </c>
      <c r="K2033">
        <v>428</v>
      </c>
      <c r="L2033">
        <v>8</v>
      </c>
      <c r="M2033">
        <v>420</v>
      </c>
      <c r="N2033">
        <v>87</v>
      </c>
      <c r="O2033">
        <v>130</v>
      </c>
      <c r="P2033">
        <v>111</v>
      </c>
      <c r="Q2033">
        <v>9</v>
      </c>
      <c r="R2033">
        <v>18</v>
      </c>
      <c r="S2033">
        <v>52</v>
      </c>
      <c r="T2033">
        <v>8</v>
      </c>
      <c r="U2033">
        <v>3</v>
      </c>
      <c r="V2033">
        <v>1</v>
      </c>
      <c r="W2033">
        <v>1</v>
      </c>
    </row>
    <row r="2034" spans="1:23" x14ac:dyDescent="0.2">
      <c r="A2034" t="s">
        <v>4135</v>
      </c>
      <c r="B2034" t="s">
        <v>4135</v>
      </c>
      <c r="C2034">
        <v>6</v>
      </c>
      <c r="D2034">
        <v>623</v>
      </c>
      <c r="E2034" t="s">
        <v>3647</v>
      </c>
      <c r="F2034">
        <v>6</v>
      </c>
      <c r="G2034">
        <v>623</v>
      </c>
      <c r="H2034" t="s">
        <v>3647</v>
      </c>
      <c r="I2034" t="s">
        <v>4136</v>
      </c>
      <c r="J2034">
        <v>501</v>
      </c>
      <c r="K2034">
        <v>350</v>
      </c>
      <c r="L2034">
        <v>7</v>
      </c>
      <c r="M2034">
        <v>343</v>
      </c>
      <c r="N2034">
        <v>62</v>
      </c>
      <c r="O2034">
        <v>93</v>
      </c>
      <c r="P2034">
        <v>111</v>
      </c>
      <c r="Q2034">
        <v>9</v>
      </c>
      <c r="R2034">
        <v>10</v>
      </c>
      <c r="S2034">
        <v>47</v>
      </c>
      <c r="T2034">
        <v>8</v>
      </c>
      <c r="U2034">
        <v>2</v>
      </c>
      <c r="V2034">
        <v>0</v>
      </c>
      <c r="W2034">
        <v>1</v>
      </c>
    </row>
    <row r="2035" spans="1:23" x14ac:dyDescent="0.2">
      <c r="A2035" t="s">
        <v>4137</v>
      </c>
      <c r="B2035" t="s">
        <v>4137</v>
      </c>
      <c r="C2035">
        <v>6</v>
      </c>
      <c r="D2035">
        <v>623</v>
      </c>
      <c r="E2035" t="s">
        <v>3647</v>
      </c>
      <c r="F2035">
        <v>6</v>
      </c>
      <c r="G2035">
        <v>623</v>
      </c>
      <c r="H2035" t="s">
        <v>3647</v>
      </c>
      <c r="I2035" t="s">
        <v>4138</v>
      </c>
      <c r="J2035">
        <v>1740</v>
      </c>
      <c r="K2035">
        <v>1237</v>
      </c>
      <c r="L2035">
        <v>10</v>
      </c>
      <c r="M2035">
        <v>1227</v>
      </c>
      <c r="N2035">
        <v>209</v>
      </c>
      <c r="O2035">
        <v>389</v>
      </c>
      <c r="P2035">
        <v>320</v>
      </c>
      <c r="Q2035">
        <v>34</v>
      </c>
      <c r="R2035">
        <v>40</v>
      </c>
      <c r="S2035">
        <v>192</v>
      </c>
      <c r="T2035">
        <v>24</v>
      </c>
      <c r="U2035">
        <v>7</v>
      </c>
      <c r="V2035">
        <v>3</v>
      </c>
      <c r="W2035">
        <v>9</v>
      </c>
    </row>
    <row r="2036" spans="1:23" x14ac:dyDescent="0.2">
      <c r="A2036" t="s">
        <v>4139</v>
      </c>
      <c r="B2036" t="s">
        <v>4139</v>
      </c>
      <c r="C2036">
        <v>6</v>
      </c>
      <c r="D2036">
        <v>623</v>
      </c>
      <c r="E2036" t="s">
        <v>3647</v>
      </c>
      <c r="F2036">
        <v>6</v>
      </c>
      <c r="G2036">
        <v>623</v>
      </c>
      <c r="H2036" t="s">
        <v>3647</v>
      </c>
      <c r="I2036" t="s">
        <v>4140</v>
      </c>
      <c r="J2036">
        <v>297</v>
      </c>
      <c r="K2036">
        <v>252</v>
      </c>
      <c r="L2036">
        <v>7</v>
      </c>
      <c r="M2036">
        <v>245</v>
      </c>
      <c r="N2036">
        <v>23</v>
      </c>
      <c r="O2036">
        <v>76</v>
      </c>
      <c r="P2036">
        <v>65</v>
      </c>
      <c r="Q2036">
        <v>8</v>
      </c>
      <c r="R2036">
        <v>17</v>
      </c>
      <c r="S2036">
        <v>37</v>
      </c>
      <c r="T2036">
        <v>10</v>
      </c>
      <c r="U2036">
        <v>3</v>
      </c>
      <c r="V2036">
        <v>0</v>
      </c>
      <c r="W2036">
        <v>6</v>
      </c>
    </row>
    <row r="2037" spans="1:23" x14ac:dyDescent="0.2">
      <c r="A2037" t="s">
        <v>4141</v>
      </c>
      <c r="B2037" t="s">
        <v>4141</v>
      </c>
      <c r="C2037">
        <v>6</v>
      </c>
      <c r="D2037">
        <v>623</v>
      </c>
      <c r="E2037" t="s">
        <v>3647</v>
      </c>
      <c r="F2037">
        <v>6</v>
      </c>
      <c r="G2037">
        <v>623</v>
      </c>
      <c r="H2037" t="s">
        <v>3647</v>
      </c>
      <c r="I2037" t="s">
        <v>4142</v>
      </c>
      <c r="J2037">
        <v>664</v>
      </c>
      <c r="K2037">
        <v>458</v>
      </c>
      <c r="L2037">
        <v>8</v>
      </c>
      <c r="M2037">
        <v>450</v>
      </c>
      <c r="N2037">
        <v>99</v>
      </c>
      <c r="O2037">
        <v>120</v>
      </c>
      <c r="P2037">
        <v>109</v>
      </c>
      <c r="Q2037">
        <v>9</v>
      </c>
      <c r="R2037">
        <v>20</v>
      </c>
      <c r="S2037">
        <v>64</v>
      </c>
      <c r="T2037">
        <v>22</v>
      </c>
      <c r="U2037">
        <v>4</v>
      </c>
      <c r="V2037">
        <v>1</v>
      </c>
      <c r="W2037">
        <v>2</v>
      </c>
    </row>
    <row r="2038" spans="1:23" x14ac:dyDescent="0.2">
      <c r="A2038" t="s">
        <v>4143</v>
      </c>
      <c r="B2038" t="s">
        <v>4143</v>
      </c>
      <c r="C2038">
        <v>6</v>
      </c>
      <c r="D2038">
        <v>623</v>
      </c>
      <c r="E2038" t="s">
        <v>3647</v>
      </c>
      <c r="F2038">
        <v>6</v>
      </c>
      <c r="G2038">
        <v>623</v>
      </c>
      <c r="H2038" t="s">
        <v>3647</v>
      </c>
      <c r="I2038" t="s">
        <v>4144</v>
      </c>
      <c r="J2038">
        <v>706</v>
      </c>
      <c r="K2038">
        <v>504</v>
      </c>
      <c r="L2038">
        <v>6</v>
      </c>
      <c r="M2038">
        <v>498</v>
      </c>
      <c r="N2038">
        <v>52</v>
      </c>
      <c r="O2038">
        <v>115</v>
      </c>
      <c r="P2038">
        <v>172</v>
      </c>
      <c r="Q2038">
        <v>24</v>
      </c>
      <c r="R2038">
        <v>26</v>
      </c>
      <c r="S2038">
        <v>71</v>
      </c>
      <c r="T2038">
        <v>19</v>
      </c>
      <c r="U2038">
        <v>9</v>
      </c>
      <c r="V2038">
        <v>4</v>
      </c>
      <c r="W2038">
        <v>6</v>
      </c>
    </row>
    <row r="2039" spans="1:23" x14ac:dyDescent="0.2">
      <c r="A2039" t="s">
        <v>4145</v>
      </c>
      <c r="B2039" t="s">
        <v>4145</v>
      </c>
      <c r="C2039">
        <v>6</v>
      </c>
      <c r="D2039">
        <v>623</v>
      </c>
      <c r="E2039" t="s">
        <v>3647</v>
      </c>
      <c r="F2039">
        <v>6</v>
      </c>
      <c r="G2039">
        <v>623</v>
      </c>
      <c r="H2039" t="s">
        <v>3647</v>
      </c>
      <c r="I2039" t="s">
        <v>4146</v>
      </c>
      <c r="J2039">
        <v>1268</v>
      </c>
      <c r="K2039">
        <v>904</v>
      </c>
      <c r="L2039">
        <v>7</v>
      </c>
      <c r="M2039">
        <v>897</v>
      </c>
      <c r="N2039">
        <v>95</v>
      </c>
      <c r="O2039">
        <v>312</v>
      </c>
      <c r="P2039">
        <v>267</v>
      </c>
      <c r="Q2039">
        <v>31</v>
      </c>
      <c r="R2039">
        <v>57</v>
      </c>
      <c r="S2039">
        <v>90</v>
      </c>
      <c r="T2039">
        <v>21</v>
      </c>
      <c r="U2039">
        <v>11</v>
      </c>
      <c r="V2039">
        <v>4</v>
      </c>
      <c r="W2039">
        <v>9</v>
      </c>
    </row>
    <row r="2040" spans="1:23" x14ac:dyDescent="0.2">
      <c r="A2040" t="s">
        <v>4147</v>
      </c>
      <c r="B2040" t="s">
        <v>4147</v>
      </c>
      <c r="C2040">
        <v>6</v>
      </c>
      <c r="D2040">
        <v>623</v>
      </c>
      <c r="E2040" t="s">
        <v>3647</v>
      </c>
      <c r="F2040">
        <v>6</v>
      </c>
      <c r="G2040">
        <v>623</v>
      </c>
      <c r="H2040" t="s">
        <v>3647</v>
      </c>
      <c r="I2040" t="s">
        <v>4148</v>
      </c>
      <c r="J2040">
        <v>573</v>
      </c>
      <c r="K2040">
        <v>450</v>
      </c>
      <c r="L2040">
        <v>14</v>
      </c>
      <c r="M2040">
        <v>436</v>
      </c>
      <c r="N2040">
        <v>40</v>
      </c>
      <c r="O2040">
        <v>168</v>
      </c>
      <c r="P2040">
        <v>114</v>
      </c>
      <c r="Q2040">
        <v>9</v>
      </c>
      <c r="R2040">
        <v>13</v>
      </c>
      <c r="S2040">
        <v>64</v>
      </c>
      <c r="T2040">
        <v>17</v>
      </c>
      <c r="U2040">
        <v>3</v>
      </c>
      <c r="V2040">
        <v>3</v>
      </c>
      <c r="W2040">
        <v>5</v>
      </c>
    </row>
    <row r="2041" spans="1:23" x14ac:dyDescent="0.2">
      <c r="A2041" t="s">
        <v>4149</v>
      </c>
      <c r="B2041" t="s">
        <v>4149</v>
      </c>
      <c r="C2041">
        <v>6</v>
      </c>
      <c r="D2041">
        <v>623</v>
      </c>
      <c r="E2041" t="s">
        <v>3647</v>
      </c>
      <c r="F2041">
        <v>6</v>
      </c>
      <c r="G2041">
        <v>623</v>
      </c>
      <c r="H2041" t="s">
        <v>3647</v>
      </c>
      <c r="I2041" t="s">
        <v>4150</v>
      </c>
      <c r="J2041">
        <v>481</v>
      </c>
      <c r="K2041">
        <v>372</v>
      </c>
      <c r="L2041">
        <v>7</v>
      </c>
      <c r="M2041">
        <v>365</v>
      </c>
      <c r="N2041">
        <v>73</v>
      </c>
      <c r="O2041">
        <v>127</v>
      </c>
      <c r="P2041">
        <v>68</v>
      </c>
      <c r="Q2041">
        <v>10</v>
      </c>
      <c r="R2041">
        <v>42</v>
      </c>
      <c r="S2041">
        <v>27</v>
      </c>
      <c r="T2041">
        <v>13</v>
      </c>
      <c r="U2041">
        <v>2</v>
      </c>
      <c r="V2041">
        <v>0</v>
      </c>
      <c r="W2041">
        <v>3</v>
      </c>
    </row>
    <row r="2042" spans="1:23" x14ac:dyDescent="0.2">
      <c r="A2042" t="s">
        <v>4151</v>
      </c>
      <c r="B2042" t="s">
        <v>4151</v>
      </c>
      <c r="C2042">
        <v>6</v>
      </c>
      <c r="D2042">
        <v>623</v>
      </c>
      <c r="E2042" t="s">
        <v>3647</v>
      </c>
      <c r="F2042">
        <v>6</v>
      </c>
      <c r="G2042">
        <v>623</v>
      </c>
      <c r="H2042" t="s">
        <v>3647</v>
      </c>
      <c r="I2042" t="s">
        <v>4152</v>
      </c>
      <c r="J2042">
        <v>1469</v>
      </c>
      <c r="K2042">
        <v>973</v>
      </c>
      <c r="L2042">
        <v>26</v>
      </c>
      <c r="M2042">
        <v>947</v>
      </c>
      <c r="N2042">
        <v>162</v>
      </c>
      <c r="O2042">
        <v>336</v>
      </c>
      <c r="P2042">
        <v>193</v>
      </c>
      <c r="Q2042">
        <v>42</v>
      </c>
      <c r="R2042">
        <v>69</v>
      </c>
      <c r="S2042">
        <v>104</v>
      </c>
      <c r="T2042">
        <v>27</v>
      </c>
      <c r="U2042">
        <v>12</v>
      </c>
      <c r="V2042">
        <v>2</v>
      </c>
      <c r="W2042">
        <v>0</v>
      </c>
    </row>
    <row r="2043" spans="1:23" x14ac:dyDescent="0.2">
      <c r="A2043" t="s">
        <v>4153</v>
      </c>
      <c r="B2043" t="s">
        <v>4153</v>
      </c>
      <c r="C2043">
        <v>6</v>
      </c>
      <c r="D2043">
        <v>623</v>
      </c>
      <c r="E2043" t="s">
        <v>3647</v>
      </c>
      <c r="F2043">
        <v>6</v>
      </c>
      <c r="G2043">
        <v>623</v>
      </c>
      <c r="H2043" t="s">
        <v>3647</v>
      </c>
      <c r="I2043" t="s">
        <v>4154</v>
      </c>
      <c r="J2043">
        <v>653</v>
      </c>
      <c r="K2043">
        <v>494</v>
      </c>
      <c r="L2043">
        <v>15</v>
      </c>
      <c r="M2043">
        <v>479</v>
      </c>
      <c r="N2043">
        <v>42</v>
      </c>
      <c r="O2043">
        <v>150</v>
      </c>
      <c r="P2043">
        <v>160</v>
      </c>
      <c r="Q2043">
        <v>23</v>
      </c>
      <c r="R2043">
        <v>11</v>
      </c>
      <c r="S2043">
        <v>73</v>
      </c>
      <c r="T2043">
        <v>15</v>
      </c>
      <c r="U2043">
        <v>3</v>
      </c>
      <c r="V2043">
        <v>2</v>
      </c>
      <c r="W2043">
        <v>0</v>
      </c>
    </row>
    <row r="2044" spans="1:23" x14ac:dyDescent="0.2">
      <c r="A2044" t="s">
        <v>4155</v>
      </c>
      <c r="B2044" t="s">
        <v>4155</v>
      </c>
      <c r="C2044">
        <v>6</v>
      </c>
      <c r="D2044">
        <v>623</v>
      </c>
      <c r="E2044" t="s">
        <v>3647</v>
      </c>
      <c r="F2044">
        <v>6</v>
      </c>
      <c r="G2044">
        <v>623</v>
      </c>
      <c r="H2044" t="s">
        <v>3647</v>
      </c>
      <c r="I2044" t="s">
        <v>4156</v>
      </c>
      <c r="J2044">
        <v>522</v>
      </c>
      <c r="K2044">
        <v>403</v>
      </c>
      <c r="L2044">
        <v>7</v>
      </c>
      <c r="M2044">
        <v>396</v>
      </c>
      <c r="N2044">
        <v>92</v>
      </c>
      <c r="O2044">
        <v>110</v>
      </c>
      <c r="P2044">
        <v>76</v>
      </c>
      <c r="Q2044">
        <v>11</v>
      </c>
      <c r="R2044">
        <v>27</v>
      </c>
      <c r="S2044">
        <v>54</v>
      </c>
      <c r="T2044">
        <v>11</v>
      </c>
      <c r="U2044">
        <v>9</v>
      </c>
      <c r="V2044">
        <v>2</v>
      </c>
      <c r="W2044">
        <v>4</v>
      </c>
    </row>
    <row r="2045" spans="1:23" x14ac:dyDescent="0.2">
      <c r="A2045" t="s">
        <v>4157</v>
      </c>
      <c r="B2045" t="s">
        <v>4157</v>
      </c>
      <c r="C2045">
        <v>6</v>
      </c>
      <c r="D2045">
        <v>623</v>
      </c>
      <c r="E2045" t="s">
        <v>3647</v>
      </c>
      <c r="F2045">
        <v>6</v>
      </c>
      <c r="G2045">
        <v>623</v>
      </c>
      <c r="H2045" t="s">
        <v>3647</v>
      </c>
      <c r="I2045" t="s">
        <v>4158</v>
      </c>
      <c r="J2045">
        <v>1959</v>
      </c>
      <c r="K2045">
        <v>1375</v>
      </c>
      <c r="L2045">
        <v>30</v>
      </c>
      <c r="M2045">
        <v>1345</v>
      </c>
      <c r="N2045">
        <v>167</v>
      </c>
      <c r="O2045">
        <v>483</v>
      </c>
      <c r="P2045">
        <v>312</v>
      </c>
      <c r="Q2045">
        <v>42</v>
      </c>
      <c r="R2045">
        <v>93</v>
      </c>
      <c r="S2045">
        <v>190</v>
      </c>
      <c r="T2045">
        <v>32</v>
      </c>
      <c r="U2045">
        <v>12</v>
      </c>
      <c r="V2045">
        <v>12</v>
      </c>
      <c r="W2045">
        <v>2</v>
      </c>
    </row>
    <row r="2046" spans="1:23" x14ac:dyDescent="0.2">
      <c r="A2046" t="s">
        <v>4159</v>
      </c>
      <c r="B2046" t="s">
        <v>4159</v>
      </c>
      <c r="C2046">
        <v>6</v>
      </c>
      <c r="D2046">
        <v>623</v>
      </c>
      <c r="E2046" t="s">
        <v>3647</v>
      </c>
      <c r="F2046">
        <v>6</v>
      </c>
      <c r="G2046">
        <v>623</v>
      </c>
      <c r="H2046" t="s">
        <v>3647</v>
      </c>
      <c r="I2046" t="s">
        <v>4160</v>
      </c>
      <c r="J2046">
        <v>1507</v>
      </c>
      <c r="K2046">
        <v>1018</v>
      </c>
      <c r="L2046">
        <v>15</v>
      </c>
      <c r="M2046">
        <v>1003</v>
      </c>
      <c r="N2046">
        <v>107</v>
      </c>
      <c r="O2046">
        <v>395</v>
      </c>
      <c r="P2046">
        <v>292</v>
      </c>
      <c r="Q2046">
        <v>30</v>
      </c>
      <c r="R2046">
        <v>38</v>
      </c>
      <c r="S2046">
        <v>117</v>
      </c>
      <c r="T2046">
        <v>16</v>
      </c>
      <c r="U2046">
        <v>4</v>
      </c>
      <c r="V2046">
        <v>3</v>
      </c>
      <c r="W2046">
        <v>1</v>
      </c>
    </row>
    <row r="2047" spans="1:23" x14ac:dyDescent="0.2">
      <c r="A2047" t="s">
        <v>4161</v>
      </c>
      <c r="B2047" t="s">
        <v>4161</v>
      </c>
      <c r="C2047">
        <v>6</v>
      </c>
      <c r="D2047">
        <v>623</v>
      </c>
      <c r="E2047" t="s">
        <v>3647</v>
      </c>
      <c r="F2047">
        <v>6</v>
      </c>
      <c r="G2047">
        <v>623</v>
      </c>
      <c r="H2047" t="s">
        <v>3647</v>
      </c>
      <c r="I2047" t="s">
        <v>4162</v>
      </c>
      <c r="J2047">
        <v>1901</v>
      </c>
      <c r="K2047">
        <v>1324</v>
      </c>
      <c r="L2047">
        <v>16</v>
      </c>
      <c r="M2047">
        <v>1308</v>
      </c>
      <c r="N2047">
        <v>286</v>
      </c>
      <c r="O2047">
        <v>421</v>
      </c>
      <c r="P2047">
        <v>311</v>
      </c>
      <c r="Q2047">
        <v>31</v>
      </c>
      <c r="R2047">
        <v>56</v>
      </c>
      <c r="S2047">
        <v>148</v>
      </c>
      <c r="T2047">
        <v>37</v>
      </c>
      <c r="U2047">
        <v>3</v>
      </c>
      <c r="V2047">
        <v>11</v>
      </c>
      <c r="W2047">
        <v>4</v>
      </c>
    </row>
    <row r="2048" spans="1:23" x14ac:dyDescent="0.2">
      <c r="A2048" t="s">
        <v>4163</v>
      </c>
      <c r="B2048" t="s">
        <v>4163</v>
      </c>
      <c r="C2048">
        <v>6</v>
      </c>
      <c r="D2048">
        <v>623</v>
      </c>
      <c r="E2048" t="s">
        <v>3647</v>
      </c>
      <c r="F2048">
        <v>6</v>
      </c>
      <c r="G2048">
        <v>623</v>
      </c>
      <c r="H2048" t="s">
        <v>3647</v>
      </c>
      <c r="I2048" t="s">
        <v>4164</v>
      </c>
      <c r="J2048">
        <v>3122</v>
      </c>
      <c r="K2048">
        <v>2249</v>
      </c>
      <c r="L2048">
        <v>34</v>
      </c>
      <c r="M2048">
        <v>2215</v>
      </c>
      <c r="N2048">
        <v>333</v>
      </c>
      <c r="O2048">
        <v>723</v>
      </c>
      <c r="P2048">
        <v>581</v>
      </c>
      <c r="Q2048">
        <v>74</v>
      </c>
      <c r="R2048">
        <v>114</v>
      </c>
      <c r="S2048">
        <v>282</v>
      </c>
      <c r="T2048">
        <v>67</v>
      </c>
      <c r="U2048">
        <v>13</v>
      </c>
      <c r="V2048">
        <v>7</v>
      </c>
      <c r="W2048">
        <v>21</v>
      </c>
    </row>
    <row r="2049" spans="1:23" x14ac:dyDescent="0.2">
      <c r="A2049" t="s">
        <v>4165</v>
      </c>
      <c r="B2049" t="s">
        <v>4165</v>
      </c>
      <c r="C2049">
        <v>6</v>
      </c>
      <c r="D2049">
        <v>623</v>
      </c>
      <c r="E2049" t="s">
        <v>3647</v>
      </c>
      <c r="F2049">
        <v>6</v>
      </c>
      <c r="G2049">
        <v>623</v>
      </c>
      <c r="H2049" t="s">
        <v>3647</v>
      </c>
      <c r="I2049" t="s">
        <v>4166</v>
      </c>
      <c r="J2049">
        <v>529</v>
      </c>
      <c r="K2049">
        <v>393</v>
      </c>
      <c r="L2049">
        <v>8</v>
      </c>
      <c r="M2049">
        <v>385</v>
      </c>
      <c r="N2049">
        <v>41</v>
      </c>
      <c r="O2049">
        <v>148</v>
      </c>
      <c r="P2049">
        <v>87</v>
      </c>
      <c r="Q2049">
        <v>18</v>
      </c>
      <c r="R2049">
        <v>15</v>
      </c>
      <c r="S2049">
        <v>63</v>
      </c>
      <c r="T2049">
        <v>6</v>
      </c>
      <c r="U2049">
        <v>2</v>
      </c>
      <c r="V2049">
        <v>3</v>
      </c>
      <c r="W2049">
        <v>2</v>
      </c>
    </row>
    <row r="2050" spans="1:23" x14ac:dyDescent="0.2">
      <c r="A2050" t="s">
        <v>4167</v>
      </c>
      <c r="B2050" t="s">
        <v>4167</v>
      </c>
      <c r="C2050">
        <v>6</v>
      </c>
      <c r="D2050">
        <v>623</v>
      </c>
      <c r="E2050" t="s">
        <v>3647</v>
      </c>
      <c r="F2050">
        <v>6</v>
      </c>
      <c r="G2050">
        <v>623</v>
      </c>
      <c r="H2050" t="s">
        <v>3647</v>
      </c>
      <c r="I2050" t="s">
        <v>4168</v>
      </c>
      <c r="J2050">
        <v>802</v>
      </c>
      <c r="K2050">
        <v>588</v>
      </c>
      <c r="L2050">
        <v>8</v>
      </c>
      <c r="M2050">
        <v>580</v>
      </c>
      <c r="N2050">
        <v>83</v>
      </c>
      <c r="O2050">
        <v>188</v>
      </c>
      <c r="P2050">
        <v>167</v>
      </c>
      <c r="Q2050">
        <v>15</v>
      </c>
      <c r="R2050">
        <v>47</v>
      </c>
      <c r="S2050">
        <v>52</v>
      </c>
      <c r="T2050">
        <v>23</v>
      </c>
      <c r="U2050">
        <v>3</v>
      </c>
      <c r="V2050">
        <v>2</v>
      </c>
      <c r="W2050">
        <v>0</v>
      </c>
    </row>
    <row r="2051" spans="1:23" x14ac:dyDescent="0.2">
      <c r="A2051" t="s">
        <v>4169</v>
      </c>
      <c r="B2051" t="s">
        <v>4169</v>
      </c>
      <c r="C2051">
        <v>6</v>
      </c>
      <c r="D2051">
        <v>623</v>
      </c>
      <c r="E2051" t="s">
        <v>3647</v>
      </c>
      <c r="F2051">
        <v>6</v>
      </c>
      <c r="G2051">
        <v>623</v>
      </c>
      <c r="H2051" t="s">
        <v>3647</v>
      </c>
      <c r="I2051" t="s">
        <v>4170</v>
      </c>
      <c r="J2051">
        <v>1283</v>
      </c>
      <c r="K2051">
        <v>963</v>
      </c>
      <c r="L2051">
        <v>22</v>
      </c>
      <c r="M2051">
        <v>941</v>
      </c>
      <c r="N2051">
        <v>124</v>
      </c>
      <c r="O2051">
        <v>370</v>
      </c>
      <c r="P2051">
        <v>218</v>
      </c>
      <c r="Q2051">
        <v>29</v>
      </c>
      <c r="R2051">
        <v>67</v>
      </c>
      <c r="S2051">
        <v>96</v>
      </c>
      <c r="T2051">
        <v>24</v>
      </c>
      <c r="U2051">
        <v>4</v>
      </c>
      <c r="V2051">
        <v>3</v>
      </c>
      <c r="W2051">
        <v>6</v>
      </c>
    </row>
    <row r="2052" spans="1:23" x14ac:dyDescent="0.2">
      <c r="A2052" t="s">
        <v>4171</v>
      </c>
      <c r="B2052" t="s">
        <v>4171</v>
      </c>
      <c r="C2052">
        <v>6</v>
      </c>
      <c r="D2052">
        <v>623</v>
      </c>
      <c r="E2052" t="s">
        <v>3647</v>
      </c>
      <c r="F2052">
        <v>6</v>
      </c>
      <c r="G2052">
        <v>623</v>
      </c>
      <c r="H2052" t="s">
        <v>3647</v>
      </c>
      <c r="I2052" t="s">
        <v>4172</v>
      </c>
      <c r="J2052">
        <v>562</v>
      </c>
      <c r="K2052">
        <v>415</v>
      </c>
      <c r="L2052">
        <v>2</v>
      </c>
      <c r="M2052">
        <v>413</v>
      </c>
      <c r="N2052">
        <v>73</v>
      </c>
      <c r="O2052">
        <v>74</v>
      </c>
      <c r="P2052">
        <v>143</v>
      </c>
      <c r="Q2052">
        <v>17</v>
      </c>
      <c r="R2052">
        <v>32</v>
      </c>
      <c r="S2052">
        <v>61</v>
      </c>
      <c r="T2052">
        <v>9</v>
      </c>
      <c r="U2052">
        <v>2</v>
      </c>
      <c r="V2052">
        <v>2</v>
      </c>
      <c r="W2052">
        <v>0</v>
      </c>
    </row>
    <row r="2053" spans="1:23" x14ac:dyDescent="0.2">
      <c r="A2053" t="s">
        <v>4173</v>
      </c>
      <c r="B2053" t="s">
        <v>4173</v>
      </c>
      <c r="C2053">
        <v>6</v>
      </c>
      <c r="D2053">
        <v>623</v>
      </c>
      <c r="E2053" t="s">
        <v>3647</v>
      </c>
      <c r="F2053">
        <v>6</v>
      </c>
      <c r="G2053">
        <v>623</v>
      </c>
      <c r="H2053" t="s">
        <v>3647</v>
      </c>
      <c r="I2053" t="s">
        <v>4174</v>
      </c>
      <c r="J2053">
        <v>1130</v>
      </c>
      <c r="K2053">
        <v>812</v>
      </c>
      <c r="L2053">
        <v>17</v>
      </c>
      <c r="M2053">
        <v>795</v>
      </c>
      <c r="N2053">
        <v>185</v>
      </c>
      <c r="O2053">
        <v>260</v>
      </c>
      <c r="P2053">
        <v>159</v>
      </c>
      <c r="Q2053">
        <v>36</v>
      </c>
      <c r="R2053">
        <v>33</v>
      </c>
      <c r="S2053">
        <v>87</v>
      </c>
      <c r="T2053">
        <v>19</v>
      </c>
      <c r="U2053">
        <v>11</v>
      </c>
      <c r="V2053">
        <v>5</v>
      </c>
      <c r="W2053">
        <v>0</v>
      </c>
    </row>
    <row r="2054" spans="1:23" x14ac:dyDescent="0.2">
      <c r="A2054" t="s">
        <v>4175</v>
      </c>
      <c r="B2054" t="s">
        <v>4175</v>
      </c>
      <c r="C2054">
        <v>6</v>
      </c>
      <c r="D2054">
        <v>623</v>
      </c>
      <c r="E2054" t="s">
        <v>3647</v>
      </c>
      <c r="F2054">
        <v>6</v>
      </c>
      <c r="G2054">
        <v>623</v>
      </c>
      <c r="H2054" t="s">
        <v>3647</v>
      </c>
      <c r="I2054" t="s">
        <v>4176</v>
      </c>
      <c r="J2054">
        <v>727</v>
      </c>
      <c r="K2054">
        <v>495</v>
      </c>
      <c r="L2054">
        <v>4</v>
      </c>
      <c r="M2054">
        <v>491</v>
      </c>
      <c r="N2054">
        <v>126</v>
      </c>
      <c r="O2054">
        <v>129</v>
      </c>
      <c r="P2054">
        <v>122</v>
      </c>
      <c r="Q2054">
        <v>11</v>
      </c>
      <c r="R2054">
        <v>28</v>
      </c>
      <c r="S2054">
        <v>62</v>
      </c>
      <c r="T2054">
        <v>7</v>
      </c>
      <c r="U2054">
        <v>2</v>
      </c>
      <c r="V2054">
        <v>2</v>
      </c>
      <c r="W2054">
        <v>2</v>
      </c>
    </row>
    <row r="2055" spans="1:23" x14ac:dyDescent="0.2">
      <c r="A2055" t="s">
        <v>4177</v>
      </c>
      <c r="B2055" t="s">
        <v>4177</v>
      </c>
      <c r="C2055">
        <v>6</v>
      </c>
      <c r="D2055">
        <v>623</v>
      </c>
      <c r="E2055" t="s">
        <v>3647</v>
      </c>
      <c r="F2055">
        <v>6</v>
      </c>
      <c r="G2055">
        <v>623</v>
      </c>
      <c r="H2055" t="s">
        <v>3647</v>
      </c>
      <c r="I2055" t="s">
        <v>4178</v>
      </c>
      <c r="J2055">
        <v>227</v>
      </c>
      <c r="K2055">
        <v>161</v>
      </c>
      <c r="L2055">
        <v>4</v>
      </c>
      <c r="M2055">
        <v>157</v>
      </c>
      <c r="N2055">
        <v>9</v>
      </c>
      <c r="O2055">
        <v>43</v>
      </c>
      <c r="P2055">
        <v>54</v>
      </c>
      <c r="Q2055">
        <v>11</v>
      </c>
      <c r="R2055">
        <v>5</v>
      </c>
      <c r="S2055">
        <v>32</v>
      </c>
      <c r="T2055">
        <v>1</v>
      </c>
      <c r="U2055">
        <v>0</v>
      </c>
      <c r="V2055">
        <v>1</v>
      </c>
      <c r="W2055">
        <v>1</v>
      </c>
    </row>
    <row r="2056" spans="1:23" x14ac:dyDescent="0.2">
      <c r="A2056" t="s">
        <v>4179</v>
      </c>
      <c r="B2056" t="s">
        <v>4179</v>
      </c>
      <c r="C2056">
        <v>6</v>
      </c>
      <c r="D2056">
        <v>623</v>
      </c>
      <c r="E2056" t="s">
        <v>3647</v>
      </c>
      <c r="F2056">
        <v>6</v>
      </c>
      <c r="G2056">
        <v>623</v>
      </c>
      <c r="H2056" t="s">
        <v>3647</v>
      </c>
      <c r="I2056" t="s">
        <v>4180</v>
      </c>
      <c r="J2056">
        <v>368</v>
      </c>
      <c r="K2056">
        <v>298</v>
      </c>
      <c r="L2056">
        <v>22</v>
      </c>
      <c r="M2056">
        <v>276</v>
      </c>
      <c r="N2056">
        <v>21</v>
      </c>
      <c r="O2056">
        <v>87</v>
      </c>
      <c r="P2056">
        <v>82</v>
      </c>
      <c r="Q2056">
        <v>13</v>
      </c>
      <c r="R2056">
        <v>11</v>
      </c>
      <c r="S2056">
        <v>48</v>
      </c>
      <c r="T2056">
        <v>8</v>
      </c>
      <c r="U2056">
        <v>4</v>
      </c>
      <c r="V2056">
        <v>1</v>
      </c>
      <c r="W2056">
        <v>1</v>
      </c>
    </row>
    <row r="2057" spans="1:23" x14ac:dyDescent="0.2">
      <c r="A2057" t="s">
        <v>4181</v>
      </c>
      <c r="B2057" t="s">
        <v>4181</v>
      </c>
      <c r="C2057">
        <v>6</v>
      </c>
      <c r="D2057">
        <v>623</v>
      </c>
      <c r="E2057" t="s">
        <v>3647</v>
      </c>
      <c r="F2057">
        <v>6</v>
      </c>
      <c r="G2057">
        <v>623</v>
      </c>
      <c r="H2057" t="s">
        <v>3647</v>
      </c>
      <c r="I2057" t="s">
        <v>4182</v>
      </c>
      <c r="J2057">
        <v>1046</v>
      </c>
      <c r="K2057">
        <v>706</v>
      </c>
      <c r="L2057">
        <v>19</v>
      </c>
      <c r="M2057">
        <v>687</v>
      </c>
      <c r="N2057">
        <v>72</v>
      </c>
      <c r="O2057">
        <v>252</v>
      </c>
      <c r="P2057">
        <v>239</v>
      </c>
      <c r="Q2057">
        <v>12</v>
      </c>
      <c r="R2057">
        <v>21</v>
      </c>
      <c r="S2057">
        <v>74</v>
      </c>
      <c r="T2057">
        <v>5</v>
      </c>
      <c r="U2057">
        <v>2</v>
      </c>
      <c r="V2057">
        <v>2</v>
      </c>
      <c r="W2057">
        <v>8</v>
      </c>
    </row>
    <row r="2058" spans="1:23" x14ac:dyDescent="0.2">
      <c r="A2058" t="s">
        <v>4183</v>
      </c>
      <c r="B2058" t="s">
        <v>4183</v>
      </c>
      <c r="C2058">
        <v>6</v>
      </c>
      <c r="D2058">
        <v>623</v>
      </c>
      <c r="E2058" t="s">
        <v>3647</v>
      </c>
      <c r="F2058">
        <v>6</v>
      </c>
      <c r="G2058">
        <v>623</v>
      </c>
      <c r="H2058" t="s">
        <v>3647</v>
      </c>
      <c r="I2058" t="s">
        <v>4184</v>
      </c>
      <c r="J2058">
        <v>856</v>
      </c>
      <c r="K2058">
        <v>615</v>
      </c>
      <c r="L2058">
        <v>16</v>
      </c>
      <c r="M2058">
        <v>599</v>
      </c>
      <c r="N2058">
        <v>88</v>
      </c>
      <c r="O2058">
        <v>218</v>
      </c>
      <c r="P2058">
        <v>145</v>
      </c>
      <c r="Q2058">
        <v>24</v>
      </c>
      <c r="R2058">
        <v>34</v>
      </c>
      <c r="S2058">
        <v>67</v>
      </c>
      <c r="T2058">
        <v>14</v>
      </c>
      <c r="U2058">
        <v>0</v>
      </c>
      <c r="V2058">
        <v>1</v>
      </c>
      <c r="W2058">
        <v>8</v>
      </c>
    </row>
    <row r="2059" spans="1:23" x14ac:dyDescent="0.2">
      <c r="A2059" t="s">
        <v>4185</v>
      </c>
      <c r="B2059" t="s">
        <v>4185</v>
      </c>
      <c r="C2059">
        <v>6</v>
      </c>
      <c r="D2059">
        <v>623</v>
      </c>
      <c r="E2059" t="s">
        <v>3647</v>
      </c>
      <c r="F2059">
        <v>6</v>
      </c>
      <c r="G2059">
        <v>623</v>
      </c>
      <c r="H2059" t="s">
        <v>3647</v>
      </c>
      <c r="I2059" t="s">
        <v>4186</v>
      </c>
      <c r="J2059">
        <v>1436</v>
      </c>
      <c r="K2059">
        <v>1110</v>
      </c>
      <c r="L2059">
        <v>16</v>
      </c>
      <c r="M2059">
        <v>1094</v>
      </c>
      <c r="N2059">
        <v>94</v>
      </c>
      <c r="O2059">
        <v>311</v>
      </c>
      <c r="P2059">
        <v>378</v>
      </c>
      <c r="Q2059">
        <v>65</v>
      </c>
      <c r="R2059">
        <v>64</v>
      </c>
      <c r="S2059">
        <v>141</v>
      </c>
      <c r="T2059">
        <v>28</v>
      </c>
      <c r="U2059">
        <v>8</v>
      </c>
      <c r="V2059">
        <v>2</v>
      </c>
      <c r="W2059">
        <v>3</v>
      </c>
    </row>
    <row r="2060" spans="1:23" x14ac:dyDescent="0.2">
      <c r="A2060" t="s">
        <v>4187</v>
      </c>
      <c r="B2060" t="s">
        <v>4187</v>
      </c>
      <c r="C2060">
        <v>6</v>
      </c>
      <c r="D2060">
        <v>623</v>
      </c>
      <c r="E2060" t="s">
        <v>3647</v>
      </c>
      <c r="F2060">
        <v>6</v>
      </c>
      <c r="G2060">
        <v>623</v>
      </c>
      <c r="H2060" t="s">
        <v>3647</v>
      </c>
      <c r="I2060" t="s">
        <v>4188</v>
      </c>
      <c r="J2060">
        <v>0</v>
      </c>
      <c r="K2060">
        <v>5379</v>
      </c>
      <c r="L2060">
        <v>80</v>
      </c>
      <c r="M2060">
        <v>5299</v>
      </c>
      <c r="N2060">
        <v>834</v>
      </c>
      <c r="O2060">
        <v>1755</v>
      </c>
      <c r="P2060">
        <v>981</v>
      </c>
      <c r="Q2060">
        <v>180</v>
      </c>
      <c r="R2060">
        <v>591</v>
      </c>
      <c r="S2060">
        <v>637</v>
      </c>
      <c r="T2060">
        <v>202</v>
      </c>
      <c r="U2060">
        <v>57</v>
      </c>
      <c r="V2060">
        <v>36</v>
      </c>
      <c r="W2060">
        <v>26</v>
      </c>
    </row>
    <row r="2061" spans="1:23" x14ac:dyDescent="0.2">
      <c r="A2061" t="s">
        <v>4189</v>
      </c>
      <c r="B2061" t="s">
        <v>4189</v>
      </c>
      <c r="C2061">
        <v>7</v>
      </c>
      <c r="D2061">
        <v>701</v>
      </c>
      <c r="E2061" t="str">
        <f>LOOKUP(D2061,Wahlkreise!$A$83:$A$90,Wahlkreise!$C$83:$C$90)</f>
        <v>7A</v>
      </c>
      <c r="F2061">
        <v>7</v>
      </c>
      <c r="G2061">
        <v>701</v>
      </c>
      <c r="H2061" t="s">
        <v>4190</v>
      </c>
      <c r="I2061" t="s">
        <v>4191</v>
      </c>
      <c r="J2061">
        <v>88762</v>
      </c>
      <c r="K2061">
        <v>50064</v>
      </c>
      <c r="L2061">
        <v>656</v>
      </c>
      <c r="M2061">
        <v>49408</v>
      </c>
      <c r="N2061">
        <v>10244</v>
      </c>
      <c r="O2061">
        <v>10065</v>
      </c>
      <c r="P2061">
        <v>9598</v>
      </c>
      <c r="Q2061">
        <v>1186</v>
      </c>
      <c r="R2061">
        <v>11135</v>
      </c>
      <c r="S2061">
        <v>2323</v>
      </c>
      <c r="T2061">
        <v>3727</v>
      </c>
      <c r="U2061">
        <v>668</v>
      </c>
      <c r="V2061">
        <v>462</v>
      </c>
    </row>
    <row r="2062" spans="1:23" x14ac:dyDescent="0.2">
      <c r="A2062" t="s">
        <v>4192</v>
      </c>
      <c r="B2062" t="s">
        <v>4192</v>
      </c>
      <c r="C2062">
        <v>7</v>
      </c>
      <c r="D2062">
        <v>701</v>
      </c>
      <c r="E2062" t="str">
        <f>LOOKUP(D2062,Wahlkreise!$A$83:$A$90,Wahlkreise!$C$83:$C$90)</f>
        <v>7A</v>
      </c>
      <c r="F2062">
        <v>7</v>
      </c>
      <c r="G2062">
        <v>701</v>
      </c>
      <c r="H2062" t="s">
        <v>4190</v>
      </c>
      <c r="I2062" t="s">
        <v>4193</v>
      </c>
      <c r="J2062">
        <v>0</v>
      </c>
      <c r="K2062">
        <v>8096</v>
      </c>
      <c r="L2062">
        <v>83</v>
      </c>
      <c r="M2062">
        <v>8013</v>
      </c>
      <c r="N2062">
        <v>1183</v>
      </c>
      <c r="O2062">
        <v>2093</v>
      </c>
      <c r="P2062">
        <v>742</v>
      </c>
      <c r="Q2062">
        <v>110</v>
      </c>
      <c r="R2062">
        <v>2745</v>
      </c>
      <c r="S2062">
        <v>259</v>
      </c>
      <c r="T2062">
        <v>721</v>
      </c>
      <c r="U2062">
        <v>108</v>
      </c>
      <c r="V2062">
        <v>52</v>
      </c>
    </row>
    <row r="2063" spans="1:23" x14ac:dyDescent="0.2">
      <c r="A2063" t="s">
        <v>4194</v>
      </c>
      <c r="B2063" t="s">
        <v>4194</v>
      </c>
      <c r="C2063">
        <v>7</v>
      </c>
      <c r="D2063">
        <v>702</v>
      </c>
      <c r="E2063" t="str">
        <f>LOOKUP(D2063,Wahlkreise!$A$83:$A$90,Wahlkreise!$C$83:$C$90)</f>
        <v>7D</v>
      </c>
      <c r="F2063">
        <v>7</v>
      </c>
      <c r="G2063">
        <v>702</v>
      </c>
      <c r="H2063" t="s">
        <v>4195</v>
      </c>
      <c r="I2063" t="s">
        <v>4196</v>
      </c>
      <c r="J2063">
        <v>2338</v>
      </c>
      <c r="K2063">
        <v>1438</v>
      </c>
      <c r="L2063">
        <v>19</v>
      </c>
      <c r="M2063">
        <v>1419</v>
      </c>
      <c r="N2063">
        <v>276</v>
      </c>
      <c r="O2063">
        <v>495</v>
      </c>
      <c r="P2063">
        <v>282</v>
      </c>
      <c r="Q2063">
        <v>73</v>
      </c>
      <c r="R2063">
        <v>149</v>
      </c>
      <c r="S2063">
        <v>68</v>
      </c>
      <c r="T2063">
        <v>55</v>
      </c>
      <c r="U2063">
        <v>12</v>
      </c>
      <c r="V2063">
        <v>9</v>
      </c>
    </row>
    <row r="2064" spans="1:23" x14ac:dyDescent="0.2">
      <c r="A2064" t="s">
        <v>4197</v>
      </c>
      <c r="B2064" t="s">
        <v>4197</v>
      </c>
      <c r="C2064">
        <v>7</v>
      </c>
      <c r="D2064">
        <v>702</v>
      </c>
      <c r="E2064" t="str">
        <f>LOOKUP(D2064,Wahlkreise!$A$83:$A$90,Wahlkreise!$C$83:$C$90)</f>
        <v>7D</v>
      </c>
      <c r="F2064">
        <v>7</v>
      </c>
      <c r="G2064">
        <v>702</v>
      </c>
      <c r="H2064" t="s">
        <v>4195</v>
      </c>
      <c r="I2064" t="s">
        <v>4198</v>
      </c>
      <c r="J2064">
        <v>3382</v>
      </c>
      <c r="K2064">
        <v>1920</v>
      </c>
      <c r="L2064">
        <v>34</v>
      </c>
      <c r="M2064">
        <v>1886</v>
      </c>
      <c r="N2064">
        <v>398</v>
      </c>
      <c r="O2064">
        <v>538</v>
      </c>
      <c r="P2064">
        <v>412</v>
      </c>
      <c r="Q2064">
        <v>64</v>
      </c>
      <c r="R2064">
        <v>242</v>
      </c>
      <c r="S2064">
        <v>134</v>
      </c>
      <c r="T2064">
        <v>72</v>
      </c>
      <c r="U2064">
        <v>5</v>
      </c>
      <c r="V2064">
        <v>21</v>
      </c>
    </row>
    <row r="2065" spans="1:22" x14ac:dyDescent="0.2">
      <c r="A2065" t="s">
        <v>4199</v>
      </c>
      <c r="B2065" t="s">
        <v>4199</v>
      </c>
      <c r="C2065">
        <v>7</v>
      </c>
      <c r="D2065">
        <v>702</v>
      </c>
      <c r="E2065" t="str">
        <f>LOOKUP(D2065,Wahlkreise!$A$83:$A$90,Wahlkreise!$C$83:$C$90)</f>
        <v>7D</v>
      </c>
      <c r="F2065">
        <v>7</v>
      </c>
      <c r="G2065">
        <v>702</v>
      </c>
      <c r="H2065" t="s">
        <v>4195</v>
      </c>
      <c r="I2065" t="s">
        <v>4200</v>
      </c>
      <c r="J2065">
        <v>6998</v>
      </c>
      <c r="K2065">
        <v>4098</v>
      </c>
      <c r="L2065">
        <v>64</v>
      </c>
      <c r="M2065">
        <v>4034</v>
      </c>
      <c r="N2065">
        <v>727</v>
      </c>
      <c r="O2065">
        <v>1248</v>
      </c>
      <c r="P2065">
        <v>904</v>
      </c>
      <c r="Q2065">
        <v>97</v>
      </c>
      <c r="R2065">
        <v>604</v>
      </c>
      <c r="S2065">
        <v>230</v>
      </c>
      <c r="T2065">
        <v>176</v>
      </c>
      <c r="U2065">
        <v>22</v>
      </c>
      <c r="V2065">
        <v>26</v>
      </c>
    </row>
    <row r="2066" spans="1:22" x14ac:dyDescent="0.2">
      <c r="A2066" t="s">
        <v>4201</v>
      </c>
      <c r="B2066" t="s">
        <v>4201</v>
      </c>
      <c r="C2066">
        <v>7</v>
      </c>
      <c r="D2066">
        <v>702</v>
      </c>
      <c r="E2066" t="str">
        <f>LOOKUP(D2066,Wahlkreise!$A$83:$A$90,Wahlkreise!$C$83:$C$90)</f>
        <v>7D</v>
      </c>
      <c r="F2066">
        <v>7</v>
      </c>
      <c r="G2066">
        <v>702</v>
      </c>
      <c r="H2066" t="s">
        <v>4195</v>
      </c>
      <c r="I2066" t="s">
        <v>4202</v>
      </c>
      <c r="J2066">
        <v>623</v>
      </c>
      <c r="K2066">
        <v>384</v>
      </c>
      <c r="L2066">
        <v>10</v>
      </c>
      <c r="M2066">
        <v>374</v>
      </c>
      <c r="N2066">
        <v>68</v>
      </c>
      <c r="O2066">
        <v>165</v>
      </c>
      <c r="P2066">
        <v>88</v>
      </c>
      <c r="Q2066">
        <v>12</v>
      </c>
      <c r="R2066">
        <v>24</v>
      </c>
      <c r="S2066">
        <v>11</v>
      </c>
      <c r="T2066">
        <v>2</v>
      </c>
      <c r="U2066">
        <v>2</v>
      </c>
      <c r="V2066">
        <v>2</v>
      </c>
    </row>
    <row r="2067" spans="1:22" x14ac:dyDescent="0.2">
      <c r="A2067" t="s">
        <v>4203</v>
      </c>
      <c r="B2067" t="s">
        <v>4203</v>
      </c>
      <c r="C2067">
        <v>7</v>
      </c>
      <c r="D2067">
        <v>702</v>
      </c>
      <c r="E2067" t="str">
        <f>LOOKUP(D2067,Wahlkreise!$A$83:$A$90,Wahlkreise!$C$83:$C$90)</f>
        <v>7D</v>
      </c>
      <c r="F2067">
        <v>7</v>
      </c>
      <c r="G2067">
        <v>702</v>
      </c>
      <c r="H2067" t="s">
        <v>4195</v>
      </c>
      <c r="I2067" t="s">
        <v>4204</v>
      </c>
      <c r="J2067">
        <v>725</v>
      </c>
      <c r="K2067">
        <v>469</v>
      </c>
      <c r="L2067">
        <v>7</v>
      </c>
      <c r="M2067">
        <v>462</v>
      </c>
      <c r="N2067">
        <v>64</v>
      </c>
      <c r="O2067">
        <v>163</v>
      </c>
      <c r="P2067">
        <v>97</v>
      </c>
      <c r="Q2067">
        <v>84</v>
      </c>
      <c r="R2067">
        <v>25</v>
      </c>
      <c r="S2067">
        <v>18</v>
      </c>
      <c r="T2067">
        <v>8</v>
      </c>
      <c r="U2067">
        <v>0</v>
      </c>
      <c r="V2067">
        <v>3</v>
      </c>
    </row>
    <row r="2068" spans="1:22" x14ac:dyDescent="0.2">
      <c r="A2068" t="s">
        <v>4205</v>
      </c>
      <c r="B2068" t="s">
        <v>4205</v>
      </c>
      <c r="C2068">
        <v>7</v>
      </c>
      <c r="D2068">
        <v>702</v>
      </c>
      <c r="E2068" t="str">
        <f>LOOKUP(D2068,Wahlkreise!$A$83:$A$90,Wahlkreise!$C$83:$C$90)</f>
        <v>7D</v>
      </c>
      <c r="F2068">
        <v>7</v>
      </c>
      <c r="G2068">
        <v>702</v>
      </c>
      <c r="H2068" t="s">
        <v>4195</v>
      </c>
      <c r="I2068" t="s">
        <v>4206</v>
      </c>
      <c r="J2068">
        <v>492</v>
      </c>
      <c r="K2068">
        <v>307</v>
      </c>
      <c r="L2068">
        <v>8</v>
      </c>
      <c r="M2068">
        <v>299</v>
      </c>
      <c r="N2068">
        <v>56</v>
      </c>
      <c r="O2068">
        <v>134</v>
      </c>
      <c r="P2068">
        <v>58</v>
      </c>
      <c r="Q2068">
        <v>4</v>
      </c>
      <c r="R2068">
        <v>13</v>
      </c>
      <c r="S2068">
        <v>20</v>
      </c>
      <c r="T2068">
        <v>10</v>
      </c>
      <c r="U2068">
        <v>3</v>
      </c>
      <c r="V2068">
        <v>1</v>
      </c>
    </row>
    <row r="2069" spans="1:22" x14ac:dyDescent="0.2">
      <c r="A2069" t="s">
        <v>4207</v>
      </c>
      <c r="B2069" t="s">
        <v>4207</v>
      </c>
      <c r="C2069">
        <v>7</v>
      </c>
      <c r="D2069">
        <v>702</v>
      </c>
      <c r="E2069" t="str">
        <f>LOOKUP(D2069,Wahlkreise!$A$83:$A$90,Wahlkreise!$C$83:$C$90)</f>
        <v>7D</v>
      </c>
      <c r="F2069">
        <v>7</v>
      </c>
      <c r="G2069">
        <v>702</v>
      </c>
      <c r="H2069" t="s">
        <v>4195</v>
      </c>
      <c r="I2069" t="s">
        <v>4208</v>
      </c>
      <c r="J2069">
        <v>563</v>
      </c>
      <c r="K2069">
        <v>355</v>
      </c>
      <c r="L2069">
        <v>2</v>
      </c>
      <c r="M2069">
        <v>353</v>
      </c>
      <c r="N2069">
        <v>87</v>
      </c>
      <c r="O2069">
        <v>131</v>
      </c>
      <c r="P2069">
        <v>77</v>
      </c>
      <c r="Q2069">
        <v>7</v>
      </c>
      <c r="R2069">
        <v>24</v>
      </c>
      <c r="S2069">
        <v>17</v>
      </c>
      <c r="T2069">
        <v>9</v>
      </c>
      <c r="U2069">
        <v>0</v>
      </c>
      <c r="V2069">
        <v>1</v>
      </c>
    </row>
    <row r="2070" spans="1:22" x14ac:dyDescent="0.2">
      <c r="A2070" t="s">
        <v>4209</v>
      </c>
      <c r="B2070" t="s">
        <v>4209</v>
      </c>
      <c r="C2070">
        <v>7</v>
      </c>
      <c r="D2070">
        <v>702</v>
      </c>
      <c r="E2070" t="str">
        <f>LOOKUP(D2070,Wahlkreise!$A$83:$A$90,Wahlkreise!$C$83:$C$90)</f>
        <v>7D</v>
      </c>
      <c r="F2070">
        <v>7</v>
      </c>
      <c r="G2070">
        <v>702</v>
      </c>
      <c r="H2070" t="s">
        <v>4195</v>
      </c>
      <c r="I2070" t="s">
        <v>4210</v>
      </c>
      <c r="J2070">
        <v>3293</v>
      </c>
      <c r="K2070">
        <v>1890</v>
      </c>
      <c r="L2070">
        <v>34</v>
      </c>
      <c r="M2070">
        <v>1856</v>
      </c>
      <c r="N2070">
        <v>205</v>
      </c>
      <c r="O2070">
        <v>965</v>
      </c>
      <c r="P2070">
        <v>357</v>
      </c>
      <c r="Q2070">
        <v>75</v>
      </c>
      <c r="R2070">
        <v>120</v>
      </c>
      <c r="S2070">
        <v>70</v>
      </c>
      <c r="T2070">
        <v>53</v>
      </c>
      <c r="U2070">
        <v>5</v>
      </c>
      <c r="V2070">
        <v>6</v>
      </c>
    </row>
    <row r="2071" spans="1:22" x14ac:dyDescent="0.2">
      <c r="A2071" t="s">
        <v>4211</v>
      </c>
      <c r="B2071" t="s">
        <v>4211</v>
      </c>
      <c r="C2071">
        <v>7</v>
      </c>
      <c r="D2071">
        <v>702</v>
      </c>
      <c r="E2071" t="str">
        <f>LOOKUP(D2071,Wahlkreise!$A$83:$A$90,Wahlkreise!$C$83:$C$90)</f>
        <v>7D</v>
      </c>
      <c r="F2071">
        <v>7</v>
      </c>
      <c r="G2071">
        <v>702</v>
      </c>
      <c r="H2071" t="s">
        <v>4195</v>
      </c>
      <c r="I2071" t="s">
        <v>4212</v>
      </c>
      <c r="J2071">
        <v>2599</v>
      </c>
      <c r="K2071">
        <v>1659</v>
      </c>
      <c r="L2071">
        <v>28</v>
      </c>
      <c r="M2071">
        <v>1631</v>
      </c>
      <c r="N2071">
        <v>199</v>
      </c>
      <c r="O2071">
        <v>514</v>
      </c>
      <c r="P2071">
        <v>346</v>
      </c>
      <c r="Q2071">
        <v>77</v>
      </c>
      <c r="R2071">
        <v>279</v>
      </c>
      <c r="S2071">
        <v>104</v>
      </c>
      <c r="T2071">
        <v>98</v>
      </c>
      <c r="U2071">
        <v>6</v>
      </c>
      <c r="V2071">
        <v>8</v>
      </c>
    </row>
    <row r="2072" spans="1:22" x14ac:dyDescent="0.2">
      <c r="A2072" t="s">
        <v>4213</v>
      </c>
      <c r="B2072" t="s">
        <v>4213</v>
      </c>
      <c r="C2072">
        <v>7</v>
      </c>
      <c r="D2072">
        <v>702</v>
      </c>
      <c r="E2072" t="str">
        <f>LOOKUP(D2072,Wahlkreise!$A$83:$A$90,Wahlkreise!$C$83:$C$90)</f>
        <v>7D</v>
      </c>
      <c r="F2072">
        <v>7</v>
      </c>
      <c r="G2072">
        <v>702</v>
      </c>
      <c r="H2072" t="s">
        <v>4195</v>
      </c>
      <c r="I2072" t="s">
        <v>4214</v>
      </c>
      <c r="J2072">
        <v>451</v>
      </c>
      <c r="K2072">
        <v>316</v>
      </c>
      <c r="L2072">
        <v>4</v>
      </c>
      <c r="M2072">
        <v>312</v>
      </c>
      <c r="N2072">
        <v>61</v>
      </c>
      <c r="O2072">
        <v>105</v>
      </c>
      <c r="P2072">
        <v>54</v>
      </c>
      <c r="Q2072">
        <v>10</v>
      </c>
      <c r="R2072">
        <v>48</v>
      </c>
      <c r="S2072">
        <v>13</v>
      </c>
      <c r="T2072">
        <v>19</v>
      </c>
      <c r="U2072">
        <v>0</v>
      </c>
      <c r="V2072">
        <v>2</v>
      </c>
    </row>
    <row r="2073" spans="1:22" x14ac:dyDescent="0.2">
      <c r="A2073" t="s">
        <v>4215</v>
      </c>
      <c r="B2073" t="s">
        <v>4215</v>
      </c>
      <c r="C2073">
        <v>7</v>
      </c>
      <c r="D2073">
        <v>702</v>
      </c>
      <c r="E2073" t="str">
        <f>LOOKUP(D2073,Wahlkreise!$A$83:$A$90,Wahlkreise!$C$83:$C$90)</f>
        <v>7D</v>
      </c>
      <c r="F2073">
        <v>7</v>
      </c>
      <c r="G2073">
        <v>702</v>
      </c>
      <c r="H2073" t="s">
        <v>4195</v>
      </c>
      <c r="I2073" t="s">
        <v>4216</v>
      </c>
      <c r="J2073">
        <v>918</v>
      </c>
      <c r="K2073">
        <v>561</v>
      </c>
      <c r="L2073">
        <v>9</v>
      </c>
      <c r="M2073">
        <v>552</v>
      </c>
      <c r="N2073">
        <v>92</v>
      </c>
      <c r="O2073">
        <v>183</v>
      </c>
      <c r="P2073">
        <v>103</v>
      </c>
      <c r="Q2073">
        <v>25</v>
      </c>
      <c r="R2073">
        <v>89</v>
      </c>
      <c r="S2073">
        <v>41</v>
      </c>
      <c r="T2073">
        <v>14</v>
      </c>
      <c r="U2073">
        <v>2</v>
      </c>
      <c r="V2073">
        <v>3</v>
      </c>
    </row>
    <row r="2074" spans="1:22" x14ac:dyDescent="0.2">
      <c r="A2074" t="s">
        <v>4217</v>
      </c>
      <c r="B2074" t="s">
        <v>4217</v>
      </c>
      <c r="C2074">
        <v>7</v>
      </c>
      <c r="D2074">
        <v>702</v>
      </c>
      <c r="E2074" t="str">
        <f>LOOKUP(D2074,Wahlkreise!$A$83:$A$90,Wahlkreise!$C$83:$C$90)</f>
        <v>7D</v>
      </c>
      <c r="F2074">
        <v>7</v>
      </c>
      <c r="G2074">
        <v>702</v>
      </c>
      <c r="H2074" t="s">
        <v>4195</v>
      </c>
      <c r="I2074" t="s">
        <v>4218</v>
      </c>
      <c r="J2074">
        <v>1613</v>
      </c>
      <c r="K2074">
        <v>871</v>
      </c>
      <c r="L2074">
        <v>17</v>
      </c>
      <c r="M2074">
        <v>854</v>
      </c>
      <c r="N2074">
        <v>148</v>
      </c>
      <c r="O2074">
        <v>325</v>
      </c>
      <c r="P2074">
        <v>178</v>
      </c>
      <c r="Q2074">
        <v>22</v>
      </c>
      <c r="R2074">
        <v>78</v>
      </c>
      <c r="S2074">
        <v>60</v>
      </c>
      <c r="T2074">
        <v>33</v>
      </c>
      <c r="U2074">
        <v>7</v>
      </c>
      <c r="V2074">
        <v>3</v>
      </c>
    </row>
    <row r="2075" spans="1:22" x14ac:dyDescent="0.2">
      <c r="A2075" t="s">
        <v>4219</v>
      </c>
      <c r="B2075" t="s">
        <v>4219</v>
      </c>
      <c r="C2075">
        <v>7</v>
      </c>
      <c r="D2075">
        <v>702</v>
      </c>
      <c r="E2075" t="str">
        <f>LOOKUP(D2075,Wahlkreise!$A$83:$A$90,Wahlkreise!$C$83:$C$90)</f>
        <v>7D</v>
      </c>
      <c r="F2075">
        <v>7</v>
      </c>
      <c r="G2075">
        <v>702</v>
      </c>
      <c r="H2075" t="s">
        <v>4195</v>
      </c>
      <c r="I2075" t="s">
        <v>4220</v>
      </c>
      <c r="J2075">
        <v>898</v>
      </c>
      <c r="K2075">
        <v>579</v>
      </c>
      <c r="L2075">
        <v>9</v>
      </c>
      <c r="M2075">
        <v>570</v>
      </c>
      <c r="N2075">
        <v>64</v>
      </c>
      <c r="O2075">
        <v>199</v>
      </c>
      <c r="P2075">
        <v>111</v>
      </c>
      <c r="Q2075">
        <v>20</v>
      </c>
      <c r="R2075">
        <v>101</v>
      </c>
      <c r="S2075">
        <v>40</v>
      </c>
      <c r="T2075">
        <v>28</v>
      </c>
      <c r="U2075">
        <v>4</v>
      </c>
      <c r="V2075">
        <v>3</v>
      </c>
    </row>
    <row r="2076" spans="1:22" x14ac:dyDescent="0.2">
      <c r="A2076" t="s">
        <v>4221</v>
      </c>
      <c r="B2076" t="s">
        <v>4221</v>
      </c>
      <c r="C2076">
        <v>7</v>
      </c>
      <c r="D2076">
        <v>702</v>
      </c>
      <c r="E2076" t="str">
        <f>LOOKUP(D2076,Wahlkreise!$A$83:$A$90,Wahlkreise!$C$83:$C$90)</f>
        <v>7D</v>
      </c>
      <c r="F2076">
        <v>7</v>
      </c>
      <c r="G2076">
        <v>702</v>
      </c>
      <c r="H2076" t="s">
        <v>4195</v>
      </c>
      <c r="I2076" t="s">
        <v>4222</v>
      </c>
      <c r="J2076">
        <v>1766</v>
      </c>
      <c r="K2076">
        <v>1059</v>
      </c>
      <c r="L2076">
        <v>22</v>
      </c>
      <c r="M2076">
        <v>1037</v>
      </c>
      <c r="N2076">
        <v>146</v>
      </c>
      <c r="O2076">
        <v>418</v>
      </c>
      <c r="P2076">
        <v>181</v>
      </c>
      <c r="Q2076">
        <v>35</v>
      </c>
      <c r="R2076">
        <v>121</v>
      </c>
      <c r="S2076">
        <v>65</v>
      </c>
      <c r="T2076">
        <v>59</v>
      </c>
      <c r="U2076">
        <v>4</v>
      </c>
      <c r="V2076">
        <v>8</v>
      </c>
    </row>
    <row r="2077" spans="1:22" x14ac:dyDescent="0.2">
      <c r="A2077" t="s">
        <v>4223</v>
      </c>
      <c r="B2077" t="s">
        <v>4223</v>
      </c>
      <c r="C2077">
        <v>7</v>
      </c>
      <c r="D2077">
        <v>702</v>
      </c>
      <c r="E2077" t="str">
        <f>LOOKUP(D2077,Wahlkreise!$A$83:$A$90,Wahlkreise!$C$83:$C$90)</f>
        <v>7D</v>
      </c>
      <c r="F2077">
        <v>7</v>
      </c>
      <c r="G2077">
        <v>702</v>
      </c>
      <c r="H2077" t="s">
        <v>4195</v>
      </c>
      <c r="I2077" t="s">
        <v>4224</v>
      </c>
      <c r="J2077">
        <v>1749</v>
      </c>
      <c r="K2077">
        <v>923</v>
      </c>
      <c r="L2077">
        <v>17</v>
      </c>
      <c r="M2077">
        <v>906</v>
      </c>
      <c r="N2077">
        <v>245</v>
      </c>
      <c r="O2077">
        <v>219</v>
      </c>
      <c r="P2077">
        <v>204</v>
      </c>
      <c r="Q2077">
        <v>19</v>
      </c>
      <c r="R2077">
        <v>105</v>
      </c>
      <c r="S2077">
        <v>60</v>
      </c>
      <c r="T2077">
        <v>40</v>
      </c>
      <c r="U2077">
        <v>7</v>
      </c>
      <c r="V2077">
        <v>7</v>
      </c>
    </row>
    <row r="2078" spans="1:22" x14ac:dyDescent="0.2">
      <c r="A2078" t="s">
        <v>4225</v>
      </c>
      <c r="B2078" t="s">
        <v>4225</v>
      </c>
      <c r="C2078">
        <v>7</v>
      </c>
      <c r="D2078">
        <v>702</v>
      </c>
      <c r="E2078" t="str">
        <f>LOOKUP(D2078,Wahlkreise!$A$83:$A$90,Wahlkreise!$C$83:$C$90)</f>
        <v>7D</v>
      </c>
      <c r="F2078">
        <v>7</v>
      </c>
      <c r="G2078">
        <v>702</v>
      </c>
      <c r="H2078" t="s">
        <v>4195</v>
      </c>
      <c r="I2078" t="s">
        <v>4226</v>
      </c>
      <c r="J2078">
        <v>1326</v>
      </c>
      <c r="K2078">
        <v>772</v>
      </c>
      <c r="L2078">
        <v>8</v>
      </c>
      <c r="M2078">
        <v>764</v>
      </c>
      <c r="N2078">
        <v>200</v>
      </c>
      <c r="O2078">
        <v>292</v>
      </c>
      <c r="P2078">
        <v>134</v>
      </c>
      <c r="Q2078">
        <v>14</v>
      </c>
      <c r="R2078">
        <v>58</v>
      </c>
      <c r="S2078">
        <v>35</v>
      </c>
      <c r="T2078">
        <v>22</v>
      </c>
      <c r="U2078">
        <v>4</v>
      </c>
      <c r="V2078">
        <v>5</v>
      </c>
    </row>
    <row r="2079" spans="1:22" x14ac:dyDescent="0.2">
      <c r="A2079" t="s">
        <v>4227</v>
      </c>
      <c r="B2079" t="s">
        <v>4227</v>
      </c>
      <c r="C2079">
        <v>7</v>
      </c>
      <c r="D2079">
        <v>702</v>
      </c>
      <c r="E2079" t="str">
        <f>LOOKUP(D2079,Wahlkreise!$A$83:$A$90,Wahlkreise!$C$83:$C$90)</f>
        <v>7D</v>
      </c>
      <c r="F2079">
        <v>7</v>
      </c>
      <c r="G2079">
        <v>702</v>
      </c>
      <c r="H2079" t="s">
        <v>4195</v>
      </c>
      <c r="I2079" t="s">
        <v>4228</v>
      </c>
      <c r="J2079">
        <v>1141</v>
      </c>
      <c r="K2079">
        <v>584</v>
      </c>
      <c r="L2079">
        <v>4</v>
      </c>
      <c r="M2079">
        <v>580</v>
      </c>
      <c r="N2079">
        <v>46</v>
      </c>
      <c r="O2079">
        <v>309</v>
      </c>
      <c r="P2079">
        <v>129</v>
      </c>
      <c r="Q2079">
        <v>33</v>
      </c>
      <c r="R2079">
        <v>24</v>
      </c>
      <c r="S2079">
        <v>26</v>
      </c>
      <c r="T2079">
        <v>7</v>
      </c>
      <c r="U2079">
        <v>0</v>
      </c>
      <c r="V2079">
        <v>6</v>
      </c>
    </row>
    <row r="2080" spans="1:22" x14ac:dyDescent="0.2">
      <c r="A2080" t="s">
        <v>4229</v>
      </c>
      <c r="B2080" t="s">
        <v>4229</v>
      </c>
      <c r="C2080">
        <v>7</v>
      </c>
      <c r="D2080">
        <v>702</v>
      </c>
      <c r="E2080" t="str">
        <f>LOOKUP(D2080,Wahlkreise!$A$83:$A$90,Wahlkreise!$C$83:$C$90)</f>
        <v>7D</v>
      </c>
      <c r="F2080">
        <v>7</v>
      </c>
      <c r="G2080">
        <v>702</v>
      </c>
      <c r="H2080" t="s">
        <v>4195</v>
      </c>
      <c r="I2080" t="s">
        <v>4230</v>
      </c>
      <c r="J2080">
        <v>1057</v>
      </c>
      <c r="K2080">
        <v>596</v>
      </c>
      <c r="L2080">
        <v>6</v>
      </c>
      <c r="M2080">
        <v>590</v>
      </c>
      <c r="N2080">
        <v>107</v>
      </c>
      <c r="O2080">
        <v>227</v>
      </c>
      <c r="P2080">
        <v>107</v>
      </c>
      <c r="Q2080">
        <v>17</v>
      </c>
      <c r="R2080">
        <v>59</v>
      </c>
      <c r="S2080">
        <v>41</v>
      </c>
      <c r="T2080">
        <v>25</v>
      </c>
      <c r="U2080">
        <v>1</v>
      </c>
      <c r="V2080">
        <v>6</v>
      </c>
    </row>
    <row r="2081" spans="1:22" x14ac:dyDescent="0.2">
      <c r="A2081" t="s">
        <v>4231</v>
      </c>
      <c r="B2081" t="s">
        <v>4231</v>
      </c>
      <c r="C2081">
        <v>7</v>
      </c>
      <c r="D2081">
        <v>702</v>
      </c>
      <c r="E2081" t="str">
        <f>LOOKUP(D2081,Wahlkreise!$A$83:$A$90,Wahlkreise!$C$83:$C$90)</f>
        <v>7D</v>
      </c>
      <c r="F2081">
        <v>7</v>
      </c>
      <c r="G2081">
        <v>702</v>
      </c>
      <c r="H2081" t="s">
        <v>4195</v>
      </c>
      <c r="I2081" t="s">
        <v>4232</v>
      </c>
      <c r="J2081">
        <v>1978</v>
      </c>
      <c r="K2081">
        <v>1144</v>
      </c>
      <c r="L2081">
        <v>28</v>
      </c>
      <c r="M2081">
        <v>1116</v>
      </c>
      <c r="N2081">
        <v>279</v>
      </c>
      <c r="O2081">
        <v>351</v>
      </c>
      <c r="P2081">
        <v>189</v>
      </c>
      <c r="Q2081">
        <v>28</v>
      </c>
      <c r="R2081">
        <v>169</v>
      </c>
      <c r="S2081">
        <v>49</v>
      </c>
      <c r="T2081">
        <v>37</v>
      </c>
      <c r="U2081">
        <v>7</v>
      </c>
      <c r="V2081">
        <v>7</v>
      </c>
    </row>
    <row r="2082" spans="1:22" x14ac:dyDescent="0.2">
      <c r="A2082" t="s">
        <v>4233</v>
      </c>
      <c r="B2082" t="s">
        <v>4233</v>
      </c>
      <c r="C2082">
        <v>7</v>
      </c>
      <c r="D2082">
        <v>702</v>
      </c>
      <c r="E2082" t="str">
        <f>LOOKUP(D2082,Wahlkreise!$A$83:$A$90,Wahlkreise!$C$83:$C$90)</f>
        <v>7D</v>
      </c>
      <c r="F2082">
        <v>7</v>
      </c>
      <c r="G2082">
        <v>702</v>
      </c>
      <c r="H2082" t="s">
        <v>4195</v>
      </c>
      <c r="I2082" t="s">
        <v>4234</v>
      </c>
      <c r="J2082">
        <v>2247</v>
      </c>
      <c r="K2082">
        <v>1223</v>
      </c>
      <c r="L2082">
        <v>16</v>
      </c>
      <c r="M2082">
        <v>1207</v>
      </c>
      <c r="N2082">
        <v>80</v>
      </c>
      <c r="O2082">
        <v>651</v>
      </c>
      <c r="P2082">
        <v>210</v>
      </c>
      <c r="Q2082">
        <v>72</v>
      </c>
      <c r="R2082">
        <v>86</v>
      </c>
      <c r="S2082">
        <v>54</v>
      </c>
      <c r="T2082">
        <v>45</v>
      </c>
      <c r="U2082">
        <v>3</v>
      </c>
      <c r="V2082">
        <v>6</v>
      </c>
    </row>
    <row r="2083" spans="1:22" x14ac:dyDescent="0.2">
      <c r="A2083" t="s">
        <v>4235</v>
      </c>
      <c r="B2083" t="s">
        <v>4235</v>
      </c>
      <c r="C2083">
        <v>7</v>
      </c>
      <c r="D2083">
        <v>702</v>
      </c>
      <c r="E2083" t="str">
        <f>LOOKUP(D2083,Wahlkreise!$A$83:$A$90,Wahlkreise!$C$83:$C$90)</f>
        <v>7D</v>
      </c>
      <c r="F2083">
        <v>7</v>
      </c>
      <c r="G2083">
        <v>702</v>
      </c>
      <c r="H2083" t="s">
        <v>4195</v>
      </c>
      <c r="I2083" t="s">
        <v>4236</v>
      </c>
      <c r="J2083">
        <v>1037</v>
      </c>
      <c r="K2083">
        <v>635</v>
      </c>
      <c r="L2083">
        <v>16</v>
      </c>
      <c r="M2083">
        <v>619</v>
      </c>
      <c r="N2083">
        <v>92</v>
      </c>
      <c r="O2083">
        <v>189</v>
      </c>
      <c r="P2083">
        <v>119</v>
      </c>
      <c r="Q2083">
        <v>11</v>
      </c>
      <c r="R2083">
        <v>112</v>
      </c>
      <c r="S2083">
        <v>48</v>
      </c>
      <c r="T2083">
        <v>27</v>
      </c>
      <c r="U2083">
        <v>14</v>
      </c>
      <c r="V2083">
        <v>7</v>
      </c>
    </row>
    <row r="2084" spans="1:22" x14ac:dyDescent="0.2">
      <c r="A2084" t="s">
        <v>4237</v>
      </c>
      <c r="B2084" t="s">
        <v>4237</v>
      </c>
      <c r="C2084">
        <v>7</v>
      </c>
      <c r="D2084">
        <v>702</v>
      </c>
      <c r="E2084" t="str">
        <f>LOOKUP(D2084,Wahlkreise!$A$83:$A$90,Wahlkreise!$C$83:$C$90)</f>
        <v>7D</v>
      </c>
      <c r="F2084">
        <v>7</v>
      </c>
      <c r="G2084">
        <v>702</v>
      </c>
      <c r="H2084" t="s">
        <v>4195</v>
      </c>
      <c r="I2084" t="s">
        <v>4238</v>
      </c>
      <c r="J2084">
        <v>2118</v>
      </c>
      <c r="K2084">
        <v>1143</v>
      </c>
      <c r="L2084">
        <v>26</v>
      </c>
      <c r="M2084">
        <v>1117</v>
      </c>
      <c r="N2084">
        <v>151</v>
      </c>
      <c r="O2084">
        <v>368</v>
      </c>
      <c r="P2084">
        <v>282</v>
      </c>
      <c r="Q2084">
        <v>20</v>
      </c>
      <c r="R2084">
        <v>115</v>
      </c>
      <c r="S2084">
        <v>112</v>
      </c>
      <c r="T2084">
        <v>57</v>
      </c>
      <c r="U2084">
        <v>6</v>
      </c>
      <c r="V2084">
        <v>6</v>
      </c>
    </row>
    <row r="2085" spans="1:22" x14ac:dyDescent="0.2">
      <c r="A2085" t="s">
        <v>4239</v>
      </c>
      <c r="B2085" t="s">
        <v>4239</v>
      </c>
      <c r="C2085">
        <v>7</v>
      </c>
      <c r="D2085">
        <v>702</v>
      </c>
      <c r="E2085" t="str">
        <f>LOOKUP(D2085,Wahlkreise!$A$83:$A$90,Wahlkreise!$C$83:$C$90)</f>
        <v>7D</v>
      </c>
      <c r="F2085">
        <v>7</v>
      </c>
      <c r="G2085">
        <v>702</v>
      </c>
      <c r="H2085" t="s">
        <v>4195</v>
      </c>
      <c r="I2085" t="s">
        <v>4240</v>
      </c>
      <c r="J2085">
        <v>2320</v>
      </c>
      <c r="K2085">
        <v>1424</v>
      </c>
      <c r="L2085">
        <v>18</v>
      </c>
      <c r="M2085">
        <v>1406</v>
      </c>
      <c r="N2085">
        <v>162</v>
      </c>
      <c r="O2085">
        <v>666</v>
      </c>
      <c r="P2085">
        <v>298</v>
      </c>
      <c r="Q2085">
        <v>63</v>
      </c>
      <c r="R2085">
        <v>95</v>
      </c>
      <c r="S2085">
        <v>72</v>
      </c>
      <c r="T2085">
        <v>43</v>
      </c>
      <c r="U2085">
        <v>2</v>
      </c>
      <c r="V2085">
        <v>5</v>
      </c>
    </row>
    <row r="2086" spans="1:22" x14ac:dyDescent="0.2">
      <c r="A2086" t="s">
        <v>4241</v>
      </c>
      <c r="B2086" t="s">
        <v>4241</v>
      </c>
      <c r="C2086">
        <v>7</v>
      </c>
      <c r="D2086">
        <v>702</v>
      </c>
      <c r="E2086" t="str">
        <f>LOOKUP(D2086,Wahlkreise!$A$83:$A$90,Wahlkreise!$C$83:$C$90)</f>
        <v>7D</v>
      </c>
      <c r="F2086">
        <v>7</v>
      </c>
      <c r="G2086">
        <v>702</v>
      </c>
      <c r="H2086" t="s">
        <v>4195</v>
      </c>
      <c r="I2086" t="s">
        <v>4242</v>
      </c>
      <c r="J2086">
        <v>1568</v>
      </c>
      <c r="K2086">
        <v>859</v>
      </c>
      <c r="L2086">
        <v>27</v>
      </c>
      <c r="M2086">
        <v>832</v>
      </c>
      <c r="N2086">
        <v>151</v>
      </c>
      <c r="O2086">
        <v>322</v>
      </c>
      <c r="P2086">
        <v>157</v>
      </c>
      <c r="Q2086">
        <v>55</v>
      </c>
      <c r="R2086">
        <v>72</v>
      </c>
      <c r="S2086">
        <v>48</v>
      </c>
      <c r="T2086">
        <v>22</v>
      </c>
      <c r="U2086">
        <v>1</v>
      </c>
      <c r="V2086">
        <v>4</v>
      </c>
    </row>
    <row r="2087" spans="1:22" x14ac:dyDescent="0.2">
      <c r="A2087" t="s">
        <v>4243</v>
      </c>
      <c r="B2087" t="s">
        <v>4243</v>
      </c>
      <c r="C2087">
        <v>7</v>
      </c>
      <c r="D2087">
        <v>702</v>
      </c>
      <c r="E2087" t="str">
        <f>LOOKUP(D2087,Wahlkreise!$A$83:$A$90,Wahlkreise!$C$83:$C$90)</f>
        <v>7D</v>
      </c>
      <c r="F2087">
        <v>7</v>
      </c>
      <c r="G2087">
        <v>702</v>
      </c>
      <c r="H2087" t="s">
        <v>4195</v>
      </c>
      <c r="I2087" t="s">
        <v>4244</v>
      </c>
      <c r="J2087">
        <v>0</v>
      </c>
      <c r="K2087">
        <v>2246</v>
      </c>
      <c r="L2087">
        <v>29</v>
      </c>
      <c r="M2087">
        <v>2217</v>
      </c>
      <c r="N2087">
        <v>368</v>
      </c>
      <c r="O2087">
        <v>776</v>
      </c>
      <c r="P2087">
        <v>351</v>
      </c>
      <c r="Q2087">
        <v>65</v>
      </c>
      <c r="R2087">
        <v>434</v>
      </c>
      <c r="S2087">
        <v>97</v>
      </c>
      <c r="T2087">
        <v>103</v>
      </c>
      <c r="U2087">
        <v>12</v>
      </c>
      <c r="V2087">
        <v>11</v>
      </c>
    </row>
    <row r="2088" spans="1:22" x14ac:dyDescent="0.2">
      <c r="A2088" t="s">
        <v>4245</v>
      </c>
      <c r="B2088" t="s">
        <v>4245</v>
      </c>
      <c r="C2088">
        <v>7</v>
      </c>
      <c r="D2088">
        <v>703</v>
      </c>
      <c r="E2088" t="str">
        <f>LOOKUP(D2088,Wahlkreise!$A$83:$A$90,Wahlkreise!$C$83:$C$90)</f>
        <v>7B</v>
      </c>
      <c r="F2088">
        <v>7</v>
      </c>
      <c r="G2088">
        <v>703</v>
      </c>
      <c r="H2088" t="s">
        <v>4246</v>
      </c>
      <c r="I2088" t="s">
        <v>4247</v>
      </c>
      <c r="J2088">
        <v>5449</v>
      </c>
      <c r="K2088">
        <v>3440</v>
      </c>
      <c r="L2088">
        <v>45</v>
      </c>
      <c r="M2088">
        <v>3395</v>
      </c>
      <c r="N2088">
        <v>764</v>
      </c>
      <c r="O2088">
        <v>863</v>
      </c>
      <c r="P2088">
        <v>576</v>
      </c>
      <c r="Q2088">
        <v>101</v>
      </c>
      <c r="R2088">
        <v>657</v>
      </c>
      <c r="S2088">
        <v>183</v>
      </c>
      <c r="T2088">
        <v>212</v>
      </c>
      <c r="U2088">
        <v>20</v>
      </c>
      <c r="V2088">
        <v>19</v>
      </c>
    </row>
    <row r="2089" spans="1:22" x14ac:dyDescent="0.2">
      <c r="A2089" t="s">
        <v>4248</v>
      </c>
      <c r="B2089" t="s">
        <v>4248</v>
      </c>
      <c r="C2089">
        <v>7</v>
      </c>
      <c r="D2089">
        <v>703</v>
      </c>
      <c r="E2089" t="str">
        <f>LOOKUP(D2089,Wahlkreise!$A$83:$A$90,Wahlkreise!$C$83:$C$90)</f>
        <v>7B</v>
      </c>
      <c r="F2089">
        <v>7</v>
      </c>
      <c r="G2089">
        <v>703</v>
      </c>
      <c r="H2089" t="s">
        <v>4246</v>
      </c>
      <c r="I2089" t="s">
        <v>4249</v>
      </c>
      <c r="J2089">
        <v>1755</v>
      </c>
      <c r="K2089">
        <v>1127</v>
      </c>
      <c r="L2089">
        <v>19</v>
      </c>
      <c r="M2089">
        <v>1108</v>
      </c>
      <c r="N2089">
        <v>145</v>
      </c>
      <c r="O2089">
        <v>354</v>
      </c>
      <c r="P2089">
        <v>166</v>
      </c>
      <c r="Q2089">
        <v>25</v>
      </c>
      <c r="R2089">
        <v>251</v>
      </c>
      <c r="S2089">
        <v>55</v>
      </c>
      <c r="T2089">
        <v>96</v>
      </c>
      <c r="U2089">
        <v>7</v>
      </c>
      <c r="V2089">
        <v>9</v>
      </c>
    </row>
    <row r="2090" spans="1:22" x14ac:dyDescent="0.2">
      <c r="A2090" t="s">
        <v>4250</v>
      </c>
      <c r="B2090" t="s">
        <v>4250</v>
      </c>
      <c r="C2090">
        <v>7</v>
      </c>
      <c r="D2090">
        <v>703</v>
      </c>
      <c r="E2090" t="str">
        <f>LOOKUP(D2090,Wahlkreise!$A$83:$A$90,Wahlkreise!$C$83:$C$90)</f>
        <v>7B</v>
      </c>
      <c r="F2090">
        <v>7</v>
      </c>
      <c r="G2090">
        <v>703</v>
      </c>
      <c r="H2090" t="s">
        <v>4246</v>
      </c>
      <c r="I2090" t="s">
        <v>4251</v>
      </c>
      <c r="J2090">
        <v>1258</v>
      </c>
      <c r="K2090">
        <v>805</v>
      </c>
      <c r="L2090">
        <v>5</v>
      </c>
      <c r="M2090">
        <v>800</v>
      </c>
      <c r="N2090">
        <v>91</v>
      </c>
      <c r="O2090">
        <v>214</v>
      </c>
      <c r="P2090">
        <v>179</v>
      </c>
      <c r="Q2090">
        <v>31</v>
      </c>
      <c r="R2090">
        <v>139</v>
      </c>
      <c r="S2090">
        <v>54</v>
      </c>
      <c r="T2090">
        <v>68</v>
      </c>
      <c r="U2090">
        <v>17</v>
      </c>
      <c r="V2090">
        <v>7</v>
      </c>
    </row>
    <row r="2091" spans="1:22" x14ac:dyDescent="0.2">
      <c r="A2091" t="s">
        <v>4252</v>
      </c>
      <c r="B2091" t="s">
        <v>4252</v>
      </c>
      <c r="C2091">
        <v>7</v>
      </c>
      <c r="D2091">
        <v>703</v>
      </c>
      <c r="E2091" t="str">
        <f>LOOKUP(D2091,Wahlkreise!$A$83:$A$90,Wahlkreise!$C$83:$C$90)</f>
        <v>7B</v>
      </c>
      <c r="F2091">
        <v>7</v>
      </c>
      <c r="G2091">
        <v>703</v>
      </c>
      <c r="H2091" t="s">
        <v>4246</v>
      </c>
      <c r="I2091" t="s">
        <v>4253</v>
      </c>
      <c r="J2091">
        <v>4438</v>
      </c>
      <c r="K2091">
        <v>2832</v>
      </c>
      <c r="L2091">
        <v>29</v>
      </c>
      <c r="M2091">
        <v>2803</v>
      </c>
      <c r="N2091">
        <v>572</v>
      </c>
      <c r="O2091">
        <v>720</v>
      </c>
      <c r="P2091">
        <v>537</v>
      </c>
      <c r="Q2091">
        <v>94</v>
      </c>
      <c r="R2091">
        <v>571</v>
      </c>
      <c r="S2091">
        <v>133</v>
      </c>
      <c r="T2091">
        <v>138</v>
      </c>
      <c r="U2091">
        <v>22</v>
      </c>
      <c r="V2091">
        <v>16</v>
      </c>
    </row>
    <row r="2092" spans="1:22" x14ac:dyDescent="0.2">
      <c r="A2092" t="s">
        <v>4254</v>
      </c>
      <c r="B2092" t="s">
        <v>4254</v>
      </c>
      <c r="C2092">
        <v>7</v>
      </c>
      <c r="D2092">
        <v>703</v>
      </c>
      <c r="E2092" t="str">
        <f>LOOKUP(D2092,Wahlkreise!$A$83:$A$90,Wahlkreise!$C$83:$C$90)</f>
        <v>7B</v>
      </c>
      <c r="F2092">
        <v>7</v>
      </c>
      <c r="G2092">
        <v>703</v>
      </c>
      <c r="H2092" t="s">
        <v>4246</v>
      </c>
      <c r="I2092" t="s">
        <v>4255</v>
      </c>
      <c r="J2092">
        <v>918</v>
      </c>
      <c r="K2092">
        <v>635</v>
      </c>
      <c r="L2092">
        <v>11</v>
      </c>
      <c r="M2092">
        <v>624</v>
      </c>
      <c r="N2092">
        <v>114</v>
      </c>
      <c r="O2092">
        <v>202</v>
      </c>
      <c r="P2092">
        <v>116</v>
      </c>
      <c r="Q2092">
        <v>22</v>
      </c>
      <c r="R2092">
        <v>92</v>
      </c>
      <c r="S2092">
        <v>39</v>
      </c>
      <c r="T2092">
        <v>36</v>
      </c>
      <c r="U2092">
        <v>3</v>
      </c>
      <c r="V2092">
        <v>0</v>
      </c>
    </row>
    <row r="2093" spans="1:22" x14ac:dyDescent="0.2">
      <c r="A2093" t="s">
        <v>4256</v>
      </c>
      <c r="B2093" t="s">
        <v>4256</v>
      </c>
      <c r="C2093">
        <v>7</v>
      </c>
      <c r="D2093">
        <v>703</v>
      </c>
      <c r="E2093" t="str">
        <f>LOOKUP(D2093,Wahlkreise!$A$83:$A$90,Wahlkreise!$C$83:$C$90)</f>
        <v>7B</v>
      </c>
      <c r="F2093">
        <v>7</v>
      </c>
      <c r="G2093">
        <v>703</v>
      </c>
      <c r="H2093" t="s">
        <v>4246</v>
      </c>
      <c r="I2093" t="s">
        <v>4257</v>
      </c>
      <c r="J2093">
        <v>1037</v>
      </c>
      <c r="K2093">
        <v>661</v>
      </c>
      <c r="L2093">
        <v>5</v>
      </c>
      <c r="M2093">
        <v>656</v>
      </c>
      <c r="N2093">
        <v>93</v>
      </c>
      <c r="O2093">
        <v>203</v>
      </c>
      <c r="P2093">
        <v>122</v>
      </c>
      <c r="Q2093">
        <v>41</v>
      </c>
      <c r="R2093">
        <v>117</v>
      </c>
      <c r="S2093">
        <v>39</v>
      </c>
      <c r="T2093">
        <v>34</v>
      </c>
      <c r="U2093">
        <v>1</v>
      </c>
      <c r="V2093">
        <v>6</v>
      </c>
    </row>
    <row r="2094" spans="1:22" x14ac:dyDescent="0.2">
      <c r="A2094" t="s">
        <v>4258</v>
      </c>
      <c r="B2094" t="s">
        <v>4258</v>
      </c>
      <c r="C2094">
        <v>7</v>
      </c>
      <c r="D2094">
        <v>703</v>
      </c>
      <c r="E2094" t="str">
        <f>LOOKUP(D2094,Wahlkreise!$A$83:$A$90,Wahlkreise!$C$83:$C$90)</f>
        <v>7B</v>
      </c>
      <c r="F2094">
        <v>7</v>
      </c>
      <c r="G2094">
        <v>703</v>
      </c>
      <c r="H2094" t="s">
        <v>4246</v>
      </c>
      <c r="I2094" t="s">
        <v>4259</v>
      </c>
      <c r="J2094">
        <v>882</v>
      </c>
      <c r="K2094">
        <v>657</v>
      </c>
      <c r="L2094">
        <v>10</v>
      </c>
      <c r="M2094">
        <v>647</v>
      </c>
      <c r="N2094">
        <v>105</v>
      </c>
      <c r="O2094">
        <v>268</v>
      </c>
      <c r="P2094">
        <v>148</v>
      </c>
      <c r="Q2094">
        <v>17</v>
      </c>
      <c r="R2094">
        <v>54</v>
      </c>
      <c r="S2094">
        <v>31</v>
      </c>
      <c r="T2094">
        <v>22</v>
      </c>
      <c r="U2094">
        <v>1</v>
      </c>
      <c r="V2094">
        <v>1</v>
      </c>
    </row>
    <row r="2095" spans="1:22" x14ac:dyDescent="0.2">
      <c r="A2095" t="s">
        <v>4260</v>
      </c>
      <c r="B2095" t="s">
        <v>4260</v>
      </c>
      <c r="C2095">
        <v>7</v>
      </c>
      <c r="D2095">
        <v>703</v>
      </c>
      <c r="E2095" t="str">
        <f>LOOKUP(D2095,Wahlkreise!$A$83:$A$90,Wahlkreise!$C$83:$C$90)</f>
        <v>7B</v>
      </c>
      <c r="F2095">
        <v>7</v>
      </c>
      <c r="G2095">
        <v>703</v>
      </c>
      <c r="H2095" t="s">
        <v>4246</v>
      </c>
      <c r="I2095" t="s">
        <v>4261</v>
      </c>
      <c r="J2095">
        <v>936</v>
      </c>
      <c r="K2095">
        <v>620</v>
      </c>
      <c r="L2095">
        <v>6</v>
      </c>
      <c r="M2095">
        <v>614</v>
      </c>
      <c r="N2095">
        <v>121</v>
      </c>
      <c r="O2095">
        <v>203</v>
      </c>
      <c r="P2095">
        <v>106</v>
      </c>
      <c r="Q2095">
        <v>18</v>
      </c>
      <c r="R2095">
        <v>101</v>
      </c>
      <c r="S2095">
        <v>26</v>
      </c>
      <c r="T2095">
        <v>21</v>
      </c>
      <c r="U2095">
        <v>7</v>
      </c>
      <c r="V2095">
        <v>11</v>
      </c>
    </row>
    <row r="2096" spans="1:22" x14ac:dyDescent="0.2">
      <c r="A2096" t="s">
        <v>4262</v>
      </c>
      <c r="B2096" t="s">
        <v>4262</v>
      </c>
      <c r="C2096">
        <v>7</v>
      </c>
      <c r="D2096">
        <v>703</v>
      </c>
      <c r="E2096" t="str">
        <f>LOOKUP(D2096,Wahlkreise!$A$83:$A$90,Wahlkreise!$C$83:$C$90)</f>
        <v>7B</v>
      </c>
      <c r="F2096">
        <v>7</v>
      </c>
      <c r="G2096">
        <v>703</v>
      </c>
      <c r="H2096" t="s">
        <v>4246</v>
      </c>
      <c r="I2096" t="s">
        <v>4263</v>
      </c>
      <c r="J2096">
        <v>1619</v>
      </c>
      <c r="K2096">
        <v>1045</v>
      </c>
      <c r="L2096">
        <v>17</v>
      </c>
      <c r="M2096">
        <v>1028</v>
      </c>
      <c r="N2096">
        <v>224</v>
      </c>
      <c r="O2096">
        <v>265</v>
      </c>
      <c r="P2096">
        <v>249</v>
      </c>
      <c r="Q2096">
        <v>36</v>
      </c>
      <c r="R2096">
        <v>119</v>
      </c>
      <c r="S2096">
        <v>76</v>
      </c>
      <c r="T2096">
        <v>48</v>
      </c>
      <c r="U2096">
        <v>3</v>
      </c>
      <c r="V2096">
        <v>8</v>
      </c>
    </row>
    <row r="2097" spans="1:22" x14ac:dyDescent="0.2">
      <c r="A2097" t="s">
        <v>4264</v>
      </c>
      <c r="B2097" t="s">
        <v>4264</v>
      </c>
      <c r="C2097">
        <v>7</v>
      </c>
      <c r="D2097">
        <v>703</v>
      </c>
      <c r="E2097" t="str">
        <f>LOOKUP(D2097,Wahlkreise!$A$83:$A$90,Wahlkreise!$C$83:$C$90)</f>
        <v>7B</v>
      </c>
      <c r="F2097">
        <v>7</v>
      </c>
      <c r="G2097">
        <v>703</v>
      </c>
      <c r="H2097" t="s">
        <v>4246</v>
      </c>
      <c r="I2097" t="s">
        <v>4265</v>
      </c>
      <c r="J2097">
        <v>2959</v>
      </c>
      <c r="K2097">
        <v>1701</v>
      </c>
      <c r="L2097">
        <v>19</v>
      </c>
      <c r="M2097">
        <v>1682</v>
      </c>
      <c r="N2097">
        <v>282</v>
      </c>
      <c r="O2097">
        <v>570</v>
      </c>
      <c r="P2097">
        <v>375</v>
      </c>
      <c r="Q2097">
        <v>38</v>
      </c>
      <c r="R2097">
        <v>229</v>
      </c>
      <c r="S2097">
        <v>98</v>
      </c>
      <c r="T2097">
        <v>77</v>
      </c>
      <c r="U2097">
        <v>6</v>
      </c>
      <c r="V2097">
        <v>7</v>
      </c>
    </row>
    <row r="2098" spans="1:22" x14ac:dyDescent="0.2">
      <c r="A2098" t="s">
        <v>4266</v>
      </c>
      <c r="B2098" t="s">
        <v>4266</v>
      </c>
      <c r="C2098">
        <v>7</v>
      </c>
      <c r="D2098">
        <v>703</v>
      </c>
      <c r="E2098" t="str">
        <f>LOOKUP(D2098,Wahlkreise!$A$83:$A$90,Wahlkreise!$C$83:$C$90)</f>
        <v>7B</v>
      </c>
      <c r="F2098">
        <v>7</v>
      </c>
      <c r="G2098">
        <v>703</v>
      </c>
      <c r="H2098" t="s">
        <v>4246</v>
      </c>
      <c r="I2098" t="s">
        <v>4267</v>
      </c>
      <c r="J2098">
        <v>558</v>
      </c>
      <c r="K2098">
        <v>386</v>
      </c>
      <c r="L2098">
        <v>5</v>
      </c>
      <c r="M2098">
        <v>381</v>
      </c>
      <c r="N2098">
        <v>38</v>
      </c>
      <c r="O2098">
        <v>157</v>
      </c>
      <c r="P2098">
        <v>50</v>
      </c>
      <c r="Q2098">
        <v>10</v>
      </c>
      <c r="R2098">
        <v>60</v>
      </c>
      <c r="S2098">
        <v>24</v>
      </c>
      <c r="T2098">
        <v>37</v>
      </c>
      <c r="U2098">
        <v>1</v>
      </c>
      <c r="V2098">
        <v>4</v>
      </c>
    </row>
    <row r="2099" spans="1:22" x14ac:dyDescent="0.2">
      <c r="A2099" t="s">
        <v>4268</v>
      </c>
      <c r="B2099" t="s">
        <v>4268</v>
      </c>
      <c r="C2099">
        <v>7</v>
      </c>
      <c r="D2099">
        <v>703</v>
      </c>
      <c r="E2099" t="str">
        <f>LOOKUP(D2099,Wahlkreise!$A$83:$A$90,Wahlkreise!$C$83:$C$90)</f>
        <v>7B</v>
      </c>
      <c r="F2099">
        <v>7</v>
      </c>
      <c r="G2099">
        <v>703</v>
      </c>
      <c r="H2099" t="s">
        <v>4246</v>
      </c>
      <c r="I2099" t="s">
        <v>4269</v>
      </c>
      <c r="J2099">
        <v>2995</v>
      </c>
      <c r="K2099">
        <v>1784</v>
      </c>
      <c r="L2099">
        <v>17</v>
      </c>
      <c r="M2099">
        <v>1767</v>
      </c>
      <c r="N2099">
        <v>331</v>
      </c>
      <c r="O2099">
        <v>477</v>
      </c>
      <c r="P2099">
        <v>378</v>
      </c>
      <c r="Q2099">
        <v>64</v>
      </c>
      <c r="R2099">
        <v>294</v>
      </c>
      <c r="S2099">
        <v>92</v>
      </c>
      <c r="T2099">
        <v>111</v>
      </c>
      <c r="U2099">
        <v>12</v>
      </c>
      <c r="V2099">
        <v>8</v>
      </c>
    </row>
    <row r="2100" spans="1:22" x14ac:dyDescent="0.2">
      <c r="A2100" t="s">
        <v>4270</v>
      </c>
      <c r="B2100" t="s">
        <v>4270</v>
      </c>
      <c r="C2100">
        <v>7</v>
      </c>
      <c r="D2100">
        <v>703</v>
      </c>
      <c r="E2100" t="str">
        <f>LOOKUP(D2100,Wahlkreise!$A$83:$A$90,Wahlkreise!$C$83:$C$90)</f>
        <v>7B</v>
      </c>
      <c r="F2100">
        <v>7</v>
      </c>
      <c r="G2100">
        <v>703</v>
      </c>
      <c r="H2100" t="s">
        <v>4246</v>
      </c>
      <c r="I2100" t="s">
        <v>4271</v>
      </c>
      <c r="J2100">
        <v>1007</v>
      </c>
      <c r="K2100">
        <v>672</v>
      </c>
      <c r="L2100">
        <v>6</v>
      </c>
      <c r="M2100">
        <v>666</v>
      </c>
      <c r="N2100">
        <v>122</v>
      </c>
      <c r="O2100">
        <v>233</v>
      </c>
      <c r="P2100">
        <v>167</v>
      </c>
      <c r="Q2100">
        <v>21</v>
      </c>
      <c r="R2100">
        <v>59</v>
      </c>
      <c r="S2100">
        <v>30</v>
      </c>
      <c r="T2100">
        <v>24</v>
      </c>
      <c r="U2100">
        <v>5</v>
      </c>
      <c r="V2100">
        <v>5</v>
      </c>
    </row>
    <row r="2101" spans="1:22" x14ac:dyDescent="0.2">
      <c r="A2101" t="s">
        <v>4272</v>
      </c>
      <c r="B2101" t="s">
        <v>4272</v>
      </c>
      <c r="C2101">
        <v>7</v>
      </c>
      <c r="D2101">
        <v>703</v>
      </c>
      <c r="E2101" t="str">
        <f>LOOKUP(D2101,Wahlkreise!$A$83:$A$90,Wahlkreise!$C$83:$C$90)</f>
        <v>7B</v>
      </c>
      <c r="F2101">
        <v>7</v>
      </c>
      <c r="G2101">
        <v>703</v>
      </c>
      <c r="H2101" t="s">
        <v>4246</v>
      </c>
      <c r="I2101" t="s">
        <v>4273</v>
      </c>
      <c r="J2101">
        <v>473</v>
      </c>
      <c r="K2101">
        <v>302</v>
      </c>
      <c r="L2101">
        <v>2</v>
      </c>
      <c r="M2101">
        <v>300</v>
      </c>
      <c r="N2101">
        <v>49</v>
      </c>
      <c r="O2101">
        <v>143</v>
      </c>
      <c r="P2101">
        <v>63</v>
      </c>
      <c r="Q2101">
        <v>7</v>
      </c>
      <c r="R2101">
        <v>21</v>
      </c>
      <c r="S2101">
        <v>7</v>
      </c>
      <c r="T2101">
        <v>8</v>
      </c>
      <c r="U2101">
        <v>1</v>
      </c>
      <c r="V2101">
        <v>1</v>
      </c>
    </row>
    <row r="2102" spans="1:22" x14ac:dyDescent="0.2">
      <c r="A2102" t="s">
        <v>4274</v>
      </c>
      <c r="B2102" t="s">
        <v>4274</v>
      </c>
      <c r="C2102">
        <v>7</v>
      </c>
      <c r="D2102">
        <v>703</v>
      </c>
      <c r="E2102" t="str">
        <f>LOOKUP(D2102,Wahlkreise!$A$83:$A$90,Wahlkreise!$C$83:$C$90)</f>
        <v>7B</v>
      </c>
      <c r="F2102">
        <v>7</v>
      </c>
      <c r="G2102">
        <v>703</v>
      </c>
      <c r="H2102" t="s">
        <v>4246</v>
      </c>
      <c r="I2102" t="s">
        <v>4275</v>
      </c>
      <c r="J2102">
        <v>1048</v>
      </c>
      <c r="K2102">
        <v>635</v>
      </c>
      <c r="L2102">
        <v>11</v>
      </c>
      <c r="M2102">
        <v>624</v>
      </c>
      <c r="N2102">
        <v>128</v>
      </c>
      <c r="O2102">
        <v>216</v>
      </c>
      <c r="P2102">
        <v>122</v>
      </c>
      <c r="Q2102">
        <v>20</v>
      </c>
      <c r="R2102">
        <v>85</v>
      </c>
      <c r="S2102">
        <v>21</v>
      </c>
      <c r="T2102">
        <v>28</v>
      </c>
      <c r="U2102">
        <v>2</v>
      </c>
      <c r="V2102">
        <v>2</v>
      </c>
    </row>
    <row r="2103" spans="1:22" x14ac:dyDescent="0.2">
      <c r="A2103" t="s">
        <v>4276</v>
      </c>
      <c r="B2103" t="s">
        <v>4276</v>
      </c>
      <c r="C2103">
        <v>7</v>
      </c>
      <c r="D2103">
        <v>703</v>
      </c>
      <c r="E2103" t="str">
        <f>LOOKUP(D2103,Wahlkreise!$A$83:$A$90,Wahlkreise!$C$83:$C$90)</f>
        <v>7B</v>
      </c>
      <c r="F2103">
        <v>7</v>
      </c>
      <c r="G2103">
        <v>703</v>
      </c>
      <c r="H2103" t="s">
        <v>4246</v>
      </c>
      <c r="I2103" t="s">
        <v>4277</v>
      </c>
      <c r="J2103">
        <v>341</v>
      </c>
      <c r="K2103">
        <v>230</v>
      </c>
      <c r="L2103">
        <v>6</v>
      </c>
      <c r="M2103">
        <v>224</v>
      </c>
      <c r="N2103">
        <v>35</v>
      </c>
      <c r="O2103">
        <v>96</v>
      </c>
      <c r="P2103">
        <v>50</v>
      </c>
      <c r="Q2103">
        <v>10</v>
      </c>
      <c r="R2103">
        <v>13</v>
      </c>
      <c r="S2103">
        <v>12</v>
      </c>
      <c r="T2103">
        <v>7</v>
      </c>
      <c r="U2103">
        <v>1</v>
      </c>
      <c r="V2103">
        <v>0</v>
      </c>
    </row>
    <row r="2104" spans="1:22" x14ac:dyDescent="0.2">
      <c r="A2104" t="s">
        <v>4278</v>
      </c>
      <c r="B2104" t="s">
        <v>4278</v>
      </c>
      <c r="C2104">
        <v>7</v>
      </c>
      <c r="D2104">
        <v>703</v>
      </c>
      <c r="E2104" t="str">
        <f>LOOKUP(D2104,Wahlkreise!$A$83:$A$90,Wahlkreise!$C$83:$C$90)</f>
        <v>7B</v>
      </c>
      <c r="F2104">
        <v>7</v>
      </c>
      <c r="G2104">
        <v>703</v>
      </c>
      <c r="H2104" t="s">
        <v>4246</v>
      </c>
      <c r="I2104" t="s">
        <v>4279</v>
      </c>
      <c r="J2104">
        <v>986</v>
      </c>
      <c r="K2104">
        <v>668</v>
      </c>
      <c r="L2104">
        <v>3</v>
      </c>
      <c r="M2104">
        <v>665</v>
      </c>
      <c r="N2104">
        <v>147</v>
      </c>
      <c r="O2104">
        <v>217</v>
      </c>
      <c r="P2104">
        <v>123</v>
      </c>
      <c r="Q2104">
        <v>10</v>
      </c>
      <c r="R2104">
        <v>101</v>
      </c>
      <c r="S2104">
        <v>19</v>
      </c>
      <c r="T2104">
        <v>42</v>
      </c>
      <c r="U2104">
        <v>4</v>
      </c>
      <c r="V2104">
        <v>2</v>
      </c>
    </row>
    <row r="2105" spans="1:22" x14ac:dyDescent="0.2">
      <c r="A2105" t="s">
        <v>4280</v>
      </c>
      <c r="B2105" t="s">
        <v>4280</v>
      </c>
      <c r="C2105">
        <v>7</v>
      </c>
      <c r="D2105">
        <v>703</v>
      </c>
      <c r="E2105" t="str">
        <f>LOOKUP(D2105,Wahlkreise!$A$83:$A$90,Wahlkreise!$C$83:$C$90)</f>
        <v>7B</v>
      </c>
      <c r="F2105">
        <v>7</v>
      </c>
      <c r="G2105">
        <v>703</v>
      </c>
      <c r="H2105" t="s">
        <v>4246</v>
      </c>
      <c r="I2105" t="s">
        <v>4281</v>
      </c>
      <c r="J2105">
        <v>2795</v>
      </c>
      <c r="K2105">
        <v>1734</v>
      </c>
      <c r="L2105">
        <v>29</v>
      </c>
      <c r="M2105">
        <v>1705</v>
      </c>
      <c r="N2105">
        <v>348</v>
      </c>
      <c r="O2105">
        <v>532</v>
      </c>
      <c r="P2105">
        <v>251</v>
      </c>
      <c r="Q2105">
        <v>32</v>
      </c>
      <c r="R2105">
        <v>326</v>
      </c>
      <c r="S2105">
        <v>92</v>
      </c>
      <c r="T2105">
        <v>95</v>
      </c>
      <c r="U2105">
        <v>15</v>
      </c>
      <c r="V2105">
        <v>14</v>
      </c>
    </row>
    <row r="2106" spans="1:22" x14ac:dyDescent="0.2">
      <c r="A2106" t="s">
        <v>4282</v>
      </c>
      <c r="B2106" t="s">
        <v>4282</v>
      </c>
      <c r="C2106">
        <v>7</v>
      </c>
      <c r="D2106">
        <v>703</v>
      </c>
      <c r="E2106" t="str">
        <f>LOOKUP(D2106,Wahlkreise!$A$83:$A$90,Wahlkreise!$C$83:$C$90)</f>
        <v>7B</v>
      </c>
      <c r="F2106">
        <v>7</v>
      </c>
      <c r="G2106">
        <v>703</v>
      </c>
      <c r="H2106" t="s">
        <v>4246</v>
      </c>
      <c r="I2106" t="s">
        <v>4283</v>
      </c>
      <c r="J2106">
        <v>2052</v>
      </c>
      <c r="K2106">
        <v>1261</v>
      </c>
      <c r="L2106">
        <v>18</v>
      </c>
      <c r="M2106">
        <v>1243</v>
      </c>
      <c r="N2106">
        <v>256</v>
      </c>
      <c r="O2106">
        <v>375</v>
      </c>
      <c r="P2106">
        <v>223</v>
      </c>
      <c r="Q2106">
        <v>37</v>
      </c>
      <c r="R2106">
        <v>226</v>
      </c>
      <c r="S2106">
        <v>53</v>
      </c>
      <c r="T2106">
        <v>64</v>
      </c>
      <c r="U2106">
        <v>5</v>
      </c>
      <c r="V2106">
        <v>4</v>
      </c>
    </row>
    <row r="2107" spans="1:22" x14ac:dyDescent="0.2">
      <c r="A2107" t="s">
        <v>4284</v>
      </c>
      <c r="B2107" t="s">
        <v>4284</v>
      </c>
      <c r="C2107">
        <v>7</v>
      </c>
      <c r="D2107">
        <v>703</v>
      </c>
      <c r="E2107" t="str">
        <f>LOOKUP(D2107,Wahlkreise!$A$83:$A$90,Wahlkreise!$C$83:$C$90)</f>
        <v>7B</v>
      </c>
      <c r="F2107">
        <v>7</v>
      </c>
      <c r="G2107">
        <v>703</v>
      </c>
      <c r="H2107" t="s">
        <v>4246</v>
      </c>
      <c r="I2107" t="s">
        <v>4285</v>
      </c>
      <c r="J2107">
        <v>1261</v>
      </c>
      <c r="K2107">
        <v>845</v>
      </c>
      <c r="L2107">
        <v>9</v>
      </c>
      <c r="M2107">
        <v>836</v>
      </c>
      <c r="N2107">
        <v>151</v>
      </c>
      <c r="O2107">
        <v>243</v>
      </c>
      <c r="P2107">
        <v>176</v>
      </c>
      <c r="Q2107">
        <v>26</v>
      </c>
      <c r="R2107">
        <v>132</v>
      </c>
      <c r="S2107">
        <v>50</v>
      </c>
      <c r="T2107">
        <v>51</v>
      </c>
      <c r="U2107">
        <v>5</v>
      </c>
      <c r="V2107">
        <v>2</v>
      </c>
    </row>
    <row r="2108" spans="1:22" x14ac:dyDescent="0.2">
      <c r="A2108" t="s">
        <v>4286</v>
      </c>
      <c r="B2108" t="s">
        <v>4286</v>
      </c>
      <c r="C2108">
        <v>7</v>
      </c>
      <c r="D2108">
        <v>703</v>
      </c>
      <c r="E2108" t="str">
        <f>LOOKUP(D2108,Wahlkreise!$A$83:$A$90,Wahlkreise!$C$83:$C$90)</f>
        <v>7B</v>
      </c>
      <c r="F2108">
        <v>7</v>
      </c>
      <c r="G2108">
        <v>703</v>
      </c>
      <c r="H2108" t="s">
        <v>4246</v>
      </c>
      <c r="I2108" t="s">
        <v>4287</v>
      </c>
      <c r="J2108">
        <v>592</v>
      </c>
      <c r="K2108">
        <v>391</v>
      </c>
      <c r="L2108">
        <v>3</v>
      </c>
      <c r="M2108">
        <v>388</v>
      </c>
      <c r="N2108">
        <v>63</v>
      </c>
      <c r="O2108">
        <v>167</v>
      </c>
      <c r="P2108">
        <v>72</v>
      </c>
      <c r="Q2108">
        <v>7</v>
      </c>
      <c r="R2108">
        <v>39</v>
      </c>
      <c r="S2108">
        <v>22</v>
      </c>
      <c r="T2108">
        <v>16</v>
      </c>
      <c r="U2108">
        <v>1</v>
      </c>
      <c r="V2108">
        <v>1</v>
      </c>
    </row>
    <row r="2109" spans="1:22" x14ac:dyDescent="0.2">
      <c r="A2109" t="s">
        <v>4288</v>
      </c>
      <c r="B2109" t="s">
        <v>4288</v>
      </c>
      <c r="C2109">
        <v>7</v>
      </c>
      <c r="D2109">
        <v>703</v>
      </c>
      <c r="E2109" t="str">
        <f>LOOKUP(D2109,Wahlkreise!$A$83:$A$90,Wahlkreise!$C$83:$C$90)</f>
        <v>7B</v>
      </c>
      <c r="F2109">
        <v>7</v>
      </c>
      <c r="G2109">
        <v>703</v>
      </c>
      <c r="H2109" t="s">
        <v>4246</v>
      </c>
      <c r="I2109" t="s">
        <v>4289</v>
      </c>
      <c r="J2109">
        <v>765</v>
      </c>
      <c r="K2109">
        <v>503</v>
      </c>
      <c r="L2109">
        <v>10</v>
      </c>
      <c r="M2109">
        <v>493</v>
      </c>
      <c r="N2109">
        <v>53</v>
      </c>
      <c r="O2109">
        <v>181</v>
      </c>
      <c r="P2109">
        <v>57</v>
      </c>
      <c r="Q2109">
        <v>40</v>
      </c>
      <c r="R2109">
        <v>83</v>
      </c>
      <c r="S2109">
        <v>18</v>
      </c>
      <c r="T2109">
        <v>52</v>
      </c>
      <c r="U2109">
        <v>6</v>
      </c>
      <c r="V2109">
        <v>3</v>
      </c>
    </row>
    <row r="2110" spans="1:22" x14ac:dyDescent="0.2">
      <c r="A2110" t="s">
        <v>4290</v>
      </c>
      <c r="B2110" t="s">
        <v>4290</v>
      </c>
      <c r="C2110">
        <v>7</v>
      </c>
      <c r="D2110">
        <v>703</v>
      </c>
      <c r="E2110" t="str">
        <f>LOOKUP(D2110,Wahlkreise!$A$83:$A$90,Wahlkreise!$C$83:$C$90)</f>
        <v>7B</v>
      </c>
      <c r="F2110">
        <v>7</v>
      </c>
      <c r="G2110">
        <v>703</v>
      </c>
      <c r="H2110" t="s">
        <v>4246</v>
      </c>
      <c r="I2110" t="s">
        <v>4291</v>
      </c>
      <c r="J2110">
        <v>1551</v>
      </c>
      <c r="K2110">
        <v>868</v>
      </c>
      <c r="L2110">
        <v>12</v>
      </c>
      <c r="M2110">
        <v>856</v>
      </c>
      <c r="N2110">
        <v>91</v>
      </c>
      <c r="O2110">
        <v>409</v>
      </c>
      <c r="P2110">
        <v>123</v>
      </c>
      <c r="Q2110">
        <v>30</v>
      </c>
      <c r="R2110">
        <v>112</v>
      </c>
      <c r="S2110">
        <v>61</v>
      </c>
      <c r="T2110">
        <v>25</v>
      </c>
      <c r="U2110">
        <v>3</v>
      </c>
      <c r="V2110">
        <v>2</v>
      </c>
    </row>
    <row r="2111" spans="1:22" x14ac:dyDescent="0.2">
      <c r="A2111" t="s">
        <v>4292</v>
      </c>
      <c r="B2111" t="s">
        <v>4292</v>
      </c>
      <c r="C2111">
        <v>7</v>
      </c>
      <c r="D2111">
        <v>703</v>
      </c>
      <c r="E2111" t="str">
        <f>LOOKUP(D2111,Wahlkreise!$A$83:$A$90,Wahlkreise!$C$83:$C$90)</f>
        <v>7B</v>
      </c>
      <c r="F2111">
        <v>7</v>
      </c>
      <c r="G2111">
        <v>703</v>
      </c>
      <c r="H2111" t="s">
        <v>4246</v>
      </c>
      <c r="I2111" t="s">
        <v>4293</v>
      </c>
      <c r="J2111">
        <v>724</v>
      </c>
      <c r="K2111">
        <v>471</v>
      </c>
      <c r="L2111">
        <v>6</v>
      </c>
      <c r="M2111">
        <v>465</v>
      </c>
      <c r="N2111">
        <v>151</v>
      </c>
      <c r="O2111">
        <v>125</v>
      </c>
      <c r="P2111">
        <v>98</v>
      </c>
      <c r="Q2111">
        <v>19</v>
      </c>
      <c r="R2111">
        <v>30</v>
      </c>
      <c r="S2111">
        <v>16</v>
      </c>
      <c r="T2111">
        <v>21</v>
      </c>
      <c r="U2111">
        <v>2</v>
      </c>
      <c r="V2111">
        <v>3</v>
      </c>
    </row>
    <row r="2112" spans="1:22" x14ac:dyDescent="0.2">
      <c r="A2112" t="s">
        <v>4294</v>
      </c>
      <c r="B2112" t="s">
        <v>4294</v>
      </c>
      <c r="C2112">
        <v>7</v>
      </c>
      <c r="D2112">
        <v>703</v>
      </c>
      <c r="E2112" t="str">
        <f>LOOKUP(D2112,Wahlkreise!$A$83:$A$90,Wahlkreise!$C$83:$C$90)</f>
        <v>7B</v>
      </c>
      <c r="F2112">
        <v>7</v>
      </c>
      <c r="G2112">
        <v>703</v>
      </c>
      <c r="H2112" t="s">
        <v>4246</v>
      </c>
      <c r="I2112" t="s">
        <v>4295</v>
      </c>
      <c r="J2112">
        <v>1289</v>
      </c>
      <c r="K2112">
        <v>828</v>
      </c>
      <c r="L2112">
        <v>10</v>
      </c>
      <c r="M2112">
        <v>818</v>
      </c>
      <c r="N2112">
        <v>112</v>
      </c>
      <c r="O2112">
        <v>281</v>
      </c>
      <c r="P2112">
        <v>155</v>
      </c>
      <c r="Q2112">
        <v>47</v>
      </c>
      <c r="R2112">
        <v>119</v>
      </c>
      <c r="S2112">
        <v>51</v>
      </c>
      <c r="T2112">
        <v>47</v>
      </c>
      <c r="U2112">
        <v>2</v>
      </c>
      <c r="V2112">
        <v>4</v>
      </c>
    </row>
    <row r="2113" spans="1:22" x14ac:dyDescent="0.2">
      <c r="A2113" t="s">
        <v>4296</v>
      </c>
      <c r="B2113" t="s">
        <v>4296</v>
      </c>
      <c r="C2113">
        <v>7</v>
      </c>
      <c r="D2113">
        <v>703</v>
      </c>
      <c r="E2113" t="str">
        <f>LOOKUP(D2113,Wahlkreise!$A$83:$A$90,Wahlkreise!$C$83:$C$90)</f>
        <v>7B</v>
      </c>
      <c r="F2113">
        <v>7</v>
      </c>
      <c r="G2113">
        <v>703</v>
      </c>
      <c r="H2113" t="s">
        <v>4246</v>
      </c>
      <c r="I2113" t="s">
        <v>4297</v>
      </c>
      <c r="J2113">
        <v>3268</v>
      </c>
      <c r="K2113">
        <v>2151</v>
      </c>
      <c r="L2113">
        <v>35</v>
      </c>
      <c r="M2113">
        <v>2116</v>
      </c>
      <c r="N2113">
        <v>311</v>
      </c>
      <c r="O2113">
        <v>632</v>
      </c>
      <c r="P2113">
        <v>438</v>
      </c>
      <c r="Q2113">
        <v>76</v>
      </c>
      <c r="R2113">
        <v>361</v>
      </c>
      <c r="S2113">
        <v>127</v>
      </c>
      <c r="T2113">
        <v>151</v>
      </c>
      <c r="U2113">
        <v>11</v>
      </c>
      <c r="V2113">
        <v>9</v>
      </c>
    </row>
    <row r="2114" spans="1:22" x14ac:dyDescent="0.2">
      <c r="A2114" t="s">
        <v>4298</v>
      </c>
      <c r="B2114" t="s">
        <v>4298</v>
      </c>
      <c r="C2114">
        <v>7</v>
      </c>
      <c r="D2114">
        <v>703</v>
      </c>
      <c r="E2114" t="str">
        <f>LOOKUP(D2114,Wahlkreise!$A$83:$A$90,Wahlkreise!$C$83:$C$90)</f>
        <v>7B</v>
      </c>
      <c r="F2114">
        <v>7</v>
      </c>
      <c r="G2114">
        <v>703</v>
      </c>
      <c r="H2114" t="s">
        <v>4246</v>
      </c>
      <c r="I2114" t="s">
        <v>4299</v>
      </c>
      <c r="J2114">
        <v>1010</v>
      </c>
      <c r="K2114">
        <v>664</v>
      </c>
      <c r="L2114">
        <v>10</v>
      </c>
      <c r="M2114">
        <v>654</v>
      </c>
      <c r="N2114">
        <v>141</v>
      </c>
      <c r="O2114">
        <v>282</v>
      </c>
      <c r="P2114">
        <v>104</v>
      </c>
      <c r="Q2114">
        <v>18</v>
      </c>
      <c r="R2114">
        <v>53</v>
      </c>
      <c r="S2114">
        <v>44</v>
      </c>
      <c r="T2114">
        <v>10</v>
      </c>
      <c r="U2114">
        <v>1</v>
      </c>
      <c r="V2114">
        <v>1</v>
      </c>
    </row>
    <row r="2115" spans="1:22" x14ac:dyDescent="0.2">
      <c r="A2115" t="s">
        <v>4300</v>
      </c>
      <c r="B2115" t="s">
        <v>4300</v>
      </c>
      <c r="C2115">
        <v>7</v>
      </c>
      <c r="D2115">
        <v>703</v>
      </c>
      <c r="E2115" t="str">
        <f>LOOKUP(D2115,Wahlkreise!$A$83:$A$90,Wahlkreise!$C$83:$C$90)</f>
        <v>7B</v>
      </c>
      <c r="F2115">
        <v>7</v>
      </c>
      <c r="G2115">
        <v>703</v>
      </c>
      <c r="H2115" t="s">
        <v>4246</v>
      </c>
      <c r="I2115" t="s">
        <v>4301</v>
      </c>
      <c r="J2115">
        <v>1611</v>
      </c>
      <c r="K2115">
        <v>1067</v>
      </c>
      <c r="L2115">
        <v>9</v>
      </c>
      <c r="M2115">
        <v>1058</v>
      </c>
      <c r="N2115">
        <v>139</v>
      </c>
      <c r="O2115">
        <v>394</v>
      </c>
      <c r="P2115">
        <v>171</v>
      </c>
      <c r="Q2115">
        <v>53</v>
      </c>
      <c r="R2115">
        <v>193</v>
      </c>
      <c r="S2115">
        <v>38</v>
      </c>
      <c r="T2115">
        <v>53</v>
      </c>
      <c r="U2115">
        <v>6</v>
      </c>
      <c r="V2115">
        <v>11</v>
      </c>
    </row>
    <row r="2116" spans="1:22" x14ac:dyDescent="0.2">
      <c r="A2116" t="s">
        <v>4302</v>
      </c>
      <c r="B2116" t="s">
        <v>4302</v>
      </c>
      <c r="C2116">
        <v>7</v>
      </c>
      <c r="D2116">
        <v>703</v>
      </c>
      <c r="E2116" t="str">
        <f>LOOKUP(D2116,Wahlkreise!$A$83:$A$90,Wahlkreise!$C$83:$C$90)</f>
        <v>7B</v>
      </c>
      <c r="F2116">
        <v>7</v>
      </c>
      <c r="G2116">
        <v>703</v>
      </c>
      <c r="H2116" t="s">
        <v>4246</v>
      </c>
      <c r="I2116" t="s">
        <v>4303</v>
      </c>
      <c r="J2116">
        <v>1475</v>
      </c>
      <c r="K2116">
        <v>978</v>
      </c>
      <c r="L2116">
        <v>6</v>
      </c>
      <c r="M2116">
        <v>972</v>
      </c>
      <c r="N2116">
        <v>130</v>
      </c>
      <c r="O2116">
        <v>331</v>
      </c>
      <c r="P2116">
        <v>143</v>
      </c>
      <c r="Q2116">
        <v>42</v>
      </c>
      <c r="R2116">
        <v>174</v>
      </c>
      <c r="S2116">
        <v>55</v>
      </c>
      <c r="T2116">
        <v>88</v>
      </c>
      <c r="U2116">
        <v>7</v>
      </c>
      <c r="V2116">
        <v>2</v>
      </c>
    </row>
    <row r="2117" spans="1:22" x14ac:dyDescent="0.2">
      <c r="A2117" t="s">
        <v>4304</v>
      </c>
      <c r="B2117" t="s">
        <v>4304</v>
      </c>
      <c r="C2117">
        <v>7</v>
      </c>
      <c r="D2117">
        <v>703</v>
      </c>
      <c r="E2117" t="str">
        <f>LOOKUP(D2117,Wahlkreise!$A$83:$A$90,Wahlkreise!$C$83:$C$90)</f>
        <v>7B</v>
      </c>
      <c r="F2117">
        <v>7</v>
      </c>
      <c r="G2117">
        <v>703</v>
      </c>
      <c r="H2117" t="s">
        <v>4246</v>
      </c>
      <c r="I2117" t="s">
        <v>4305</v>
      </c>
      <c r="J2117">
        <v>1589</v>
      </c>
      <c r="K2117">
        <v>1046</v>
      </c>
      <c r="L2117">
        <v>14</v>
      </c>
      <c r="M2117">
        <v>1032</v>
      </c>
      <c r="N2117">
        <v>166</v>
      </c>
      <c r="O2117">
        <v>448</v>
      </c>
      <c r="P2117">
        <v>230</v>
      </c>
      <c r="Q2117">
        <v>32</v>
      </c>
      <c r="R2117">
        <v>66</v>
      </c>
      <c r="S2117">
        <v>44</v>
      </c>
      <c r="T2117">
        <v>40</v>
      </c>
      <c r="U2117">
        <v>3</v>
      </c>
      <c r="V2117">
        <v>3</v>
      </c>
    </row>
    <row r="2118" spans="1:22" x14ac:dyDescent="0.2">
      <c r="A2118" t="s">
        <v>4306</v>
      </c>
      <c r="B2118" t="s">
        <v>4306</v>
      </c>
      <c r="C2118">
        <v>7</v>
      </c>
      <c r="D2118">
        <v>703</v>
      </c>
      <c r="E2118" t="str">
        <f>LOOKUP(D2118,Wahlkreise!$A$83:$A$90,Wahlkreise!$C$83:$C$90)</f>
        <v>7B</v>
      </c>
      <c r="F2118">
        <v>7</v>
      </c>
      <c r="G2118">
        <v>703</v>
      </c>
      <c r="H2118" t="s">
        <v>4246</v>
      </c>
      <c r="I2118" t="s">
        <v>4307</v>
      </c>
      <c r="J2118">
        <v>3399</v>
      </c>
      <c r="K2118">
        <v>2123</v>
      </c>
      <c r="L2118">
        <v>21</v>
      </c>
      <c r="M2118">
        <v>2102</v>
      </c>
      <c r="N2118">
        <v>237</v>
      </c>
      <c r="O2118">
        <v>865</v>
      </c>
      <c r="P2118">
        <v>518</v>
      </c>
      <c r="Q2118">
        <v>73</v>
      </c>
      <c r="R2118">
        <v>213</v>
      </c>
      <c r="S2118">
        <v>108</v>
      </c>
      <c r="T2118">
        <v>67</v>
      </c>
      <c r="U2118">
        <v>10</v>
      </c>
      <c r="V2118">
        <v>11</v>
      </c>
    </row>
    <row r="2119" spans="1:22" x14ac:dyDescent="0.2">
      <c r="A2119" t="s">
        <v>4308</v>
      </c>
      <c r="B2119" t="s">
        <v>4308</v>
      </c>
      <c r="C2119">
        <v>7</v>
      </c>
      <c r="D2119">
        <v>703</v>
      </c>
      <c r="E2119" t="str">
        <f>LOOKUP(D2119,Wahlkreise!$A$83:$A$90,Wahlkreise!$C$83:$C$90)</f>
        <v>7B</v>
      </c>
      <c r="F2119">
        <v>7</v>
      </c>
      <c r="G2119">
        <v>703</v>
      </c>
      <c r="H2119" t="s">
        <v>4246</v>
      </c>
      <c r="I2119" t="s">
        <v>4309</v>
      </c>
      <c r="J2119">
        <v>1293</v>
      </c>
      <c r="K2119">
        <v>821</v>
      </c>
      <c r="L2119">
        <v>13</v>
      </c>
      <c r="M2119">
        <v>808</v>
      </c>
      <c r="N2119">
        <v>178</v>
      </c>
      <c r="O2119">
        <v>255</v>
      </c>
      <c r="P2119">
        <v>151</v>
      </c>
      <c r="Q2119">
        <v>22</v>
      </c>
      <c r="R2119">
        <v>120</v>
      </c>
      <c r="S2119">
        <v>44</v>
      </c>
      <c r="T2119">
        <v>27</v>
      </c>
      <c r="U2119">
        <v>10</v>
      </c>
      <c r="V2119">
        <v>1</v>
      </c>
    </row>
    <row r="2120" spans="1:22" x14ac:dyDescent="0.2">
      <c r="A2120" t="s">
        <v>4310</v>
      </c>
      <c r="B2120" t="s">
        <v>4310</v>
      </c>
      <c r="C2120">
        <v>7</v>
      </c>
      <c r="D2120">
        <v>703</v>
      </c>
      <c r="E2120" t="str">
        <f>LOOKUP(D2120,Wahlkreise!$A$83:$A$90,Wahlkreise!$C$83:$C$90)</f>
        <v>7B</v>
      </c>
      <c r="F2120">
        <v>7</v>
      </c>
      <c r="G2120">
        <v>703</v>
      </c>
      <c r="H2120" t="s">
        <v>4246</v>
      </c>
      <c r="I2120" t="s">
        <v>4311</v>
      </c>
      <c r="J2120">
        <v>284</v>
      </c>
      <c r="K2120">
        <v>209</v>
      </c>
      <c r="L2120">
        <v>1</v>
      </c>
      <c r="M2120">
        <v>208</v>
      </c>
      <c r="N2120">
        <v>26</v>
      </c>
      <c r="O2120">
        <v>112</v>
      </c>
      <c r="P2120">
        <v>29</v>
      </c>
      <c r="Q2120">
        <v>12</v>
      </c>
      <c r="R2120">
        <v>10</v>
      </c>
      <c r="S2120">
        <v>4</v>
      </c>
      <c r="T2120">
        <v>12</v>
      </c>
      <c r="U2120">
        <v>3</v>
      </c>
      <c r="V2120">
        <v>0</v>
      </c>
    </row>
    <row r="2121" spans="1:22" x14ac:dyDescent="0.2">
      <c r="A2121" t="s">
        <v>4312</v>
      </c>
      <c r="B2121" t="s">
        <v>4312</v>
      </c>
      <c r="C2121">
        <v>7</v>
      </c>
      <c r="D2121">
        <v>703</v>
      </c>
      <c r="E2121" t="str">
        <f>LOOKUP(D2121,Wahlkreise!$A$83:$A$90,Wahlkreise!$C$83:$C$90)</f>
        <v>7B</v>
      </c>
      <c r="F2121">
        <v>7</v>
      </c>
      <c r="G2121">
        <v>703</v>
      </c>
      <c r="H2121" t="s">
        <v>4246</v>
      </c>
      <c r="I2121" t="s">
        <v>4313</v>
      </c>
      <c r="J2121">
        <v>2316</v>
      </c>
      <c r="K2121">
        <v>1488</v>
      </c>
      <c r="L2121">
        <v>16</v>
      </c>
      <c r="M2121">
        <v>1472</v>
      </c>
      <c r="N2121">
        <v>267</v>
      </c>
      <c r="O2121">
        <v>522</v>
      </c>
      <c r="P2121">
        <v>227</v>
      </c>
      <c r="Q2121">
        <v>43</v>
      </c>
      <c r="R2121">
        <v>256</v>
      </c>
      <c r="S2121">
        <v>61</v>
      </c>
      <c r="T2121">
        <v>76</v>
      </c>
      <c r="U2121">
        <v>13</v>
      </c>
      <c r="V2121">
        <v>7</v>
      </c>
    </row>
    <row r="2122" spans="1:22" x14ac:dyDescent="0.2">
      <c r="A2122" t="s">
        <v>4314</v>
      </c>
      <c r="B2122" t="s">
        <v>4314</v>
      </c>
      <c r="C2122">
        <v>7</v>
      </c>
      <c r="D2122">
        <v>703</v>
      </c>
      <c r="E2122" t="str">
        <f>LOOKUP(D2122,Wahlkreise!$A$83:$A$90,Wahlkreise!$C$83:$C$90)</f>
        <v>7B</v>
      </c>
      <c r="F2122">
        <v>7</v>
      </c>
      <c r="G2122">
        <v>703</v>
      </c>
      <c r="H2122" t="s">
        <v>4246</v>
      </c>
      <c r="I2122" t="s">
        <v>4315</v>
      </c>
      <c r="J2122">
        <v>783</v>
      </c>
      <c r="K2122">
        <v>528</v>
      </c>
      <c r="L2122">
        <v>7</v>
      </c>
      <c r="M2122">
        <v>521</v>
      </c>
      <c r="N2122">
        <v>90</v>
      </c>
      <c r="O2122">
        <v>184</v>
      </c>
      <c r="P2122">
        <v>72</v>
      </c>
      <c r="Q2122">
        <v>12</v>
      </c>
      <c r="R2122">
        <v>95</v>
      </c>
      <c r="S2122">
        <v>34</v>
      </c>
      <c r="T2122">
        <v>25</v>
      </c>
      <c r="U2122">
        <v>2</v>
      </c>
      <c r="V2122">
        <v>7</v>
      </c>
    </row>
    <row r="2123" spans="1:22" x14ac:dyDescent="0.2">
      <c r="A2123" t="s">
        <v>4316</v>
      </c>
      <c r="B2123" t="s">
        <v>4316</v>
      </c>
      <c r="C2123">
        <v>7</v>
      </c>
      <c r="D2123">
        <v>703</v>
      </c>
      <c r="E2123" t="str">
        <f>LOOKUP(D2123,Wahlkreise!$A$83:$A$90,Wahlkreise!$C$83:$C$90)</f>
        <v>7B</v>
      </c>
      <c r="F2123">
        <v>7</v>
      </c>
      <c r="G2123">
        <v>703</v>
      </c>
      <c r="H2123" t="s">
        <v>4246</v>
      </c>
      <c r="I2123" t="s">
        <v>4317</v>
      </c>
      <c r="J2123">
        <v>761</v>
      </c>
      <c r="K2123">
        <v>474</v>
      </c>
      <c r="L2123">
        <v>8</v>
      </c>
      <c r="M2123">
        <v>466</v>
      </c>
      <c r="N2123">
        <v>73</v>
      </c>
      <c r="O2123">
        <v>177</v>
      </c>
      <c r="P2123">
        <v>79</v>
      </c>
      <c r="Q2123">
        <v>22</v>
      </c>
      <c r="R2123">
        <v>67</v>
      </c>
      <c r="S2123">
        <v>27</v>
      </c>
      <c r="T2123">
        <v>13</v>
      </c>
      <c r="U2123">
        <v>6</v>
      </c>
      <c r="V2123">
        <v>2</v>
      </c>
    </row>
    <row r="2124" spans="1:22" x14ac:dyDescent="0.2">
      <c r="A2124" t="s">
        <v>4318</v>
      </c>
      <c r="B2124" t="s">
        <v>4318</v>
      </c>
      <c r="C2124">
        <v>7</v>
      </c>
      <c r="D2124">
        <v>703</v>
      </c>
      <c r="E2124" t="str">
        <f>LOOKUP(D2124,Wahlkreise!$A$83:$A$90,Wahlkreise!$C$83:$C$90)</f>
        <v>7B</v>
      </c>
      <c r="F2124">
        <v>7</v>
      </c>
      <c r="G2124">
        <v>703</v>
      </c>
      <c r="H2124" t="s">
        <v>4246</v>
      </c>
      <c r="I2124" t="s">
        <v>4319</v>
      </c>
      <c r="J2124">
        <v>797</v>
      </c>
      <c r="K2124">
        <v>463</v>
      </c>
      <c r="L2124">
        <v>5</v>
      </c>
      <c r="M2124">
        <v>458</v>
      </c>
      <c r="N2124">
        <v>117</v>
      </c>
      <c r="O2124">
        <v>117</v>
      </c>
      <c r="P2124">
        <v>72</v>
      </c>
      <c r="Q2124">
        <v>10</v>
      </c>
      <c r="R2124">
        <v>85</v>
      </c>
      <c r="S2124">
        <v>27</v>
      </c>
      <c r="T2124">
        <v>22</v>
      </c>
      <c r="U2124">
        <v>6</v>
      </c>
      <c r="V2124">
        <v>2</v>
      </c>
    </row>
    <row r="2125" spans="1:22" x14ac:dyDescent="0.2">
      <c r="A2125" t="s">
        <v>4320</v>
      </c>
      <c r="B2125" t="s">
        <v>4320</v>
      </c>
      <c r="C2125">
        <v>7</v>
      </c>
      <c r="D2125">
        <v>703</v>
      </c>
      <c r="E2125" t="str">
        <f>LOOKUP(D2125,Wahlkreise!$A$83:$A$90,Wahlkreise!$C$83:$C$90)</f>
        <v>7B</v>
      </c>
      <c r="F2125">
        <v>7</v>
      </c>
      <c r="G2125">
        <v>703</v>
      </c>
      <c r="H2125" t="s">
        <v>4246</v>
      </c>
      <c r="I2125" t="s">
        <v>4321</v>
      </c>
      <c r="J2125">
        <v>1036</v>
      </c>
      <c r="K2125">
        <v>705</v>
      </c>
      <c r="L2125">
        <v>10</v>
      </c>
      <c r="M2125">
        <v>695</v>
      </c>
      <c r="N2125">
        <v>126</v>
      </c>
      <c r="O2125">
        <v>262</v>
      </c>
      <c r="P2125">
        <v>135</v>
      </c>
      <c r="Q2125">
        <v>24</v>
      </c>
      <c r="R2125">
        <v>77</v>
      </c>
      <c r="S2125">
        <v>31</v>
      </c>
      <c r="T2125">
        <v>35</v>
      </c>
      <c r="U2125">
        <v>4</v>
      </c>
      <c r="V2125">
        <v>1</v>
      </c>
    </row>
    <row r="2126" spans="1:22" x14ac:dyDescent="0.2">
      <c r="A2126" t="s">
        <v>4322</v>
      </c>
      <c r="B2126" t="s">
        <v>4322</v>
      </c>
      <c r="C2126">
        <v>7</v>
      </c>
      <c r="D2126">
        <v>703</v>
      </c>
      <c r="E2126" t="str">
        <f>LOOKUP(D2126,Wahlkreise!$A$83:$A$90,Wahlkreise!$C$83:$C$90)</f>
        <v>7B</v>
      </c>
      <c r="F2126">
        <v>7</v>
      </c>
      <c r="G2126">
        <v>703</v>
      </c>
      <c r="H2126" t="s">
        <v>4246</v>
      </c>
      <c r="I2126" t="s">
        <v>4323</v>
      </c>
      <c r="J2126">
        <v>718</v>
      </c>
      <c r="K2126">
        <v>421</v>
      </c>
      <c r="L2126">
        <v>4</v>
      </c>
      <c r="M2126">
        <v>417</v>
      </c>
      <c r="N2126">
        <v>108</v>
      </c>
      <c r="O2126">
        <v>87</v>
      </c>
      <c r="P2126">
        <v>132</v>
      </c>
      <c r="Q2126">
        <v>16</v>
      </c>
      <c r="R2126">
        <v>40</v>
      </c>
      <c r="S2126">
        <v>18</v>
      </c>
      <c r="T2126">
        <v>10</v>
      </c>
      <c r="U2126">
        <v>4</v>
      </c>
      <c r="V2126">
        <v>2</v>
      </c>
    </row>
    <row r="2127" spans="1:22" x14ac:dyDescent="0.2">
      <c r="A2127" t="s">
        <v>4324</v>
      </c>
      <c r="B2127" t="s">
        <v>4324</v>
      </c>
      <c r="C2127">
        <v>7</v>
      </c>
      <c r="D2127">
        <v>703</v>
      </c>
      <c r="E2127" t="str">
        <f>LOOKUP(D2127,Wahlkreise!$A$83:$A$90,Wahlkreise!$C$83:$C$90)</f>
        <v>7B</v>
      </c>
      <c r="F2127">
        <v>7</v>
      </c>
      <c r="G2127">
        <v>703</v>
      </c>
      <c r="H2127" t="s">
        <v>4246</v>
      </c>
      <c r="I2127" t="s">
        <v>4325</v>
      </c>
      <c r="J2127">
        <v>775</v>
      </c>
      <c r="K2127">
        <v>534</v>
      </c>
      <c r="L2127">
        <v>8</v>
      </c>
      <c r="M2127">
        <v>526</v>
      </c>
      <c r="N2127">
        <v>89</v>
      </c>
      <c r="O2127">
        <v>189</v>
      </c>
      <c r="P2127">
        <v>108</v>
      </c>
      <c r="Q2127">
        <v>14</v>
      </c>
      <c r="R2127">
        <v>72</v>
      </c>
      <c r="S2127">
        <v>22</v>
      </c>
      <c r="T2127">
        <v>23</v>
      </c>
      <c r="U2127">
        <v>4</v>
      </c>
      <c r="V2127">
        <v>5</v>
      </c>
    </row>
    <row r="2128" spans="1:22" x14ac:dyDescent="0.2">
      <c r="A2128" t="s">
        <v>4326</v>
      </c>
      <c r="B2128" t="s">
        <v>4326</v>
      </c>
      <c r="C2128">
        <v>7</v>
      </c>
      <c r="D2128">
        <v>703</v>
      </c>
      <c r="E2128" t="str">
        <f>LOOKUP(D2128,Wahlkreise!$A$83:$A$90,Wahlkreise!$C$83:$C$90)</f>
        <v>7B</v>
      </c>
      <c r="F2128">
        <v>7</v>
      </c>
      <c r="G2128">
        <v>703</v>
      </c>
      <c r="H2128" t="s">
        <v>4246</v>
      </c>
      <c r="I2128" t="s">
        <v>4327</v>
      </c>
      <c r="J2128">
        <v>854</v>
      </c>
      <c r="K2128">
        <v>495</v>
      </c>
      <c r="L2128">
        <v>13</v>
      </c>
      <c r="M2128">
        <v>482</v>
      </c>
      <c r="N2128">
        <v>50</v>
      </c>
      <c r="O2128">
        <v>165</v>
      </c>
      <c r="P2128">
        <v>107</v>
      </c>
      <c r="Q2128">
        <v>20</v>
      </c>
      <c r="R2128">
        <v>83</v>
      </c>
      <c r="S2128">
        <v>30</v>
      </c>
      <c r="T2128">
        <v>25</v>
      </c>
      <c r="U2128">
        <v>1</v>
      </c>
      <c r="V2128">
        <v>1</v>
      </c>
    </row>
    <row r="2129" spans="1:22" x14ac:dyDescent="0.2">
      <c r="A2129" t="s">
        <v>4328</v>
      </c>
      <c r="B2129" t="s">
        <v>4328</v>
      </c>
      <c r="C2129">
        <v>7</v>
      </c>
      <c r="D2129">
        <v>703</v>
      </c>
      <c r="E2129" t="str">
        <f>LOOKUP(D2129,Wahlkreise!$A$83:$A$90,Wahlkreise!$C$83:$C$90)</f>
        <v>7B</v>
      </c>
      <c r="F2129">
        <v>7</v>
      </c>
      <c r="G2129">
        <v>703</v>
      </c>
      <c r="H2129" t="s">
        <v>4246</v>
      </c>
      <c r="I2129" t="s">
        <v>4329</v>
      </c>
      <c r="J2129">
        <v>1319</v>
      </c>
      <c r="K2129">
        <v>926</v>
      </c>
      <c r="L2129">
        <v>16</v>
      </c>
      <c r="M2129">
        <v>910</v>
      </c>
      <c r="N2129">
        <v>130</v>
      </c>
      <c r="O2129">
        <v>289</v>
      </c>
      <c r="P2129">
        <v>169</v>
      </c>
      <c r="Q2129">
        <v>46</v>
      </c>
      <c r="R2129">
        <v>144</v>
      </c>
      <c r="S2129">
        <v>53</v>
      </c>
      <c r="T2129">
        <v>69</v>
      </c>
      <c r="U2129">
        <v>7</v>
      </c>
      <c r="V2129">
        <v>3</v>
      </c>
    </row>
    <row r="2130" spans="1:22" x14ac:dyDescent="0.2">
      <c r="A2130" t="s">
        <v>4330</v>
      </c>
      <c r="B2130" t="s">
        <v>4330</v>
      </c>
      <c r="C2130">
        <v>7</v>
      </c>
      <c r="D2130">
        <v>703</v>
      </c>
      <c r="E2130" t="str">
        <f>LOOKUP(D2130,Wahlkreise!$A$83:$A$90,Wahlkreise!$C$83:$C$90)</f>
        <v>7B</v>
      </c>
      <c r="F2130">
        <v>7</v>
      </c>
      <c r="G2130">
        <v>703</v>
      </c>
      <c r="H2130" t="s">
        <v>4246</v>
      </c>
      <c r="I2130" t="s">
        <v>4331</v>
      </c>
      <c r="J2130">
        <v>6752</v>
      </c>
      <c r="K2130">
        <v>4228</v>
      </c>
      <c r="L2130">
        <v>49</v>
      </c>
      <c r="M2130">
        <v>4179</v>
      </c>
      <c r="N2130">
        <v>1155</v>
      </c>
      <c r="O2130">
        <v>741</v>
      </c>
      <c r="P2130">
        <v>941</v>
      </c>
      <c r="Q2130">
        <v>97</v>
      </c>
      <c r="R2130">
        <v>683</v>
      </c>
      <c r="S2130">
        <v>232</v>
      </c>
      <c r="T2130">
        <v>284</v>
      </c>
      <c r="U2130">
        <v>24</v>
      </c>
      <c r="V2130">
        <v>22</v>
      </c>
    </row>
    <row r="2131" spans="1:22" x14ac:dyDescent="0.2">
      <c r="A2131" t="s">
        <v>4332</v>
      </c>
      <c r="B2131" t="s">
        <v>4332</v>
      </c>
      <c r="C2131">
        <v>7</v>
      </c>
      <c r="D2131">
        <v>703</v>
      </c>
      <c r="E2131" t="str">
        <f>LOOKUP(D2131,Wahlkreise!$A$83:$A$90,Wahlkreise!$C$83:$C$90)</f>
        <v>7B</v>
      </c>
      <c r="F2131">
        <v>7</v>
      </c>
      <c r="G2131">
        <v>703</v>
      </c>
      <c r="H2131" t="s">
        <v>4246</v>
      </c>
      <c r="I2131" t="s">
        <v>4333</v>
      </c>
      <c r="J2131">
        <v>134</v>
      </c>
      <c r="K2131">
        <v>84</v>
      </c>
      <c r="L2131">
        <v>1</v>
      </c>
      <c r="M2131">
        <v>83</v>
      </c>
      <c r="N2131">
        <v>9</v>
      </c>
      <c r="O2131">
        <v>44</v>
      </c>
      <c r="P2131">
        <v>16</v>
      </c>
      <c r="Q2131">
        <v>4</v>
      </c>
      <c r="R2131">
        <v>3</v>
      </c>
      <c r="S2131">
        <v>4</v>
      </c>
      <c r="T2131">
        <v>1</v>
      </c>
      <c r="U2131">
        <v>1</v>
      </c>
      <c r="V2131">
        <v>1</v>
      </c>
    </row>
    <row r="2132" spans="1:22" x14ac:dyDescent="0.2">
      <c r="A2132" t="s">
        <v>4334</v>
      </c>
      <c r="B2132" t="s">
        <v>4334</v>
      </c>
      <c r="C2132">
        <v>7</v>
      </c>
      <c r="D2132">
        <v>703</v>
      </c>
      <c r="E2132" t="str">
        <f>LOOKUP(D2132,Wahlkreise!$A$83:$A$90,Wahlkreise!$C$83:$C$90)</f>
        <v>7B</v>
      </c>
      <c r="F2132">
        <v>7</v>
      </c>
      <c r="G2132">
        <v>703</v>
      </c>
      <c r="H2132" t="s">
        <v>4246</v>
      </c>
      <c r="I2132" t="s">
        <v>4335</v>
      </c>
      <c r="J2132">
        <v>879</v>
      </c>
      <c r="K2132">
        <v>482</v>
      </c>
      <c r="L2132">
        <v>2</v>
      </c>
      <c r="M2132">
        <v>480</v>
      </c>
      <c r="N2132">
        <v>106</v>
      </c>
      <c r="O2132">
        <v>177</v>
      </c>
      <c r="P2132">
        <v>113</v>
      </c>
      <c r="Q2132">
        <v>13</v>
      </c>
      <c r="R2132">
        <v>29</v>
      </c>
      <c r="S2132">
        <v>26</v>
      </c>
      <c r="T2132">
        <v>14</v>
      </c>
      <c r="U2132">
        <v>1</v>
      </c>
      <c r="V2132">
        <v>1</v>
      </c>
    </row>
    <row r="2133" spans="1:22" x14ac:dyDescent="0.2">
      <c r="A2133" t="s">
        <v>4336</v>
      </c>
      <c r="B2133" t="s">
        <v>4336</v>
      </c>
      <c r="C2133">
        <v>7</v>
      </c>
      <c r="D2133">
        <v>703</v>
      </c>
      <c r="E2133" t="str">
        <f>LOOKUP(D2133,Wahlkreise!$A$83:$A$90,Wahlkreise!$C$83:$C$90)</f>
        <v>7B</v>
      </c>
      <c r="F2133">
        <v>7</v>
      </c>
      <c r="G2133">
        <v>703</v>
      </c>
      <c r="H2133" t="s">
        <v>4246</v>
      </c>
      <c r="I2133" t="s">
        <v>4337</v>
      </c>
      <c r="J2133">
        <v>687</v>
      </c>
      <c r="K2133">
        <v>516</v>
      </c>
      <c r="L2133">
        <v>3</v>
      </c>
      <c r="M2133">
        <v>513</v>
      </c>
      <c r="N2133">
        <v>86</v>
      </c>
      <c r="O2133">
        <v>281</v>
      </c>
      <c r="P2133">
        <v>84</v>
      </c>
      <c r="Q2133">
        <v>11</v>
      </c>
      <c r="R2133">
        <v>30</v>
      </c>
      <c r="S2133">
        <v>14</v>
      </c>
      <c r="T2133">
        <v>6</v>
      </c>
      <c r="U2133">
        <v>1</v>
      </c>
      <c r="V2133">
        <v>0</v>
      </c>
    </row>
    <row r="2134" spans="1:22" x14ac:dyDescent="0.2">
      <c r="A2134" t="s">
        <v>4338</v>
      </c>
      <c r="B2134" t="s">
        <v>4338</v>
      </c>
      <c r="C2134">
        <v>7</v>
      </c>
      <c r="D2134">
        <v>703</v>
      </c>
      <c r="E2134" t="str">
        <f>LOOKUP(D2134,Wahlkreise!$A$83:$A$90,Wahlkreise!$C$83:$C$90)</f>
        <v>7B</v>
      </c>
      <c r="F2134">
        <v>7</v>
      </c>
      <c r="G2134">
        <v>703</v>
      </c>
      <c r="H2134" t="s">
        <v>4246</v>
      </c>
      <c r="I2134" t="s">
        <v>4339</v>
      </c>
      <c r="J2134">
        <v>700</v>
      </c>
      <c r="K2134">
        <v>462</v>
      </c>
      <c r="L2134">
        <v>6</v>
      </c>
      <c r="M2134">
        <v>456</v>
      </c>
      <c r="N2134">
        <v>78</v>
      </c>
      <c r="O2134">
        <v>157</v>
      </c>
      <c r="P2134">
        <v>65</v>
      </c>
      <c r="Q2134">
        <v>26</v>
      </c>
      <c r="R2134">
        <v>76</v>
      </c>
      <c r="S2134">
        <v>29</v>
      </c>
      <c r="T2134">
        <v>21</v>
      </c>
      <c r="U2134">
        <v>3</v>
      </c>
      <c r="V2134">
        <v>1</v>
      </c>
    </row>
    <row r="2135" spans="1:22" x14ac:dyDescent="0.2">
      <c r="A2135" t="s">
        <v>4340</v>
      </c>
      <c r="B2135" t="s">
        <v>4340</v>
      </c>
      <c r="C2135">
        <v>7</v>
      </c>
      <c r="D2135">
        <v>703</v>
      </c>
      <c r="E2135" t="str">
        <f>LOOKUP(D2135,Wahlkreise!$A$83:$A$90,Wahlkreise!$C$83:$C$90)</f>
        <v>7B</v>
      </c>
      <c r="F2135">
        <v>7</v>
      </c>
      <c r="G2135">
        <v>703</v>
      </c>
      <c r="H2135" t="s">
        <v>4246</v>
      </c>
      <c r="I2135" t="s">
        <v>4341</v>
      </c>
      <c r="J2135">
        <v>2027</v>
      </c>
      <c r="K2135">
        <v>1165</v>
      </c>
      <c r="L2135">
        <v>11</v>
      </c>
      <c r="M2135">
        <v>1154</v>
      </c>
      <c r="N2135">
        <v>139</v>
      </c>
      <c r="O2135">
        <v>481</v>
      </c>
      <c r="P2135">
        <v>202</v>
      </c>
      <c r="Q2135">
        <v>33</v>
      </c>
      <c r="R2135">
        <v>131</v>
      </c>
      <c r="S2135">
        <v>76</v>
      </c>
      <c r="T2135">
        <v>72</v>
      </c>
      <c r="U2135">
        <v>7</v>
      </c>
      <c r="V2135">
        <v>13</v>
      </c>
    </row>
    <row r="2136" spans="1:22" x14ac:dyDescent="0.2">
      <c r="A2136" t="s">
        <v>4342</v>
      </c>
      <c r="B2136" t="s">
        <v>4342</v>
      </c>
      <c r="C2136">
        <v>7</v>
      </c>
      <c r="D2136">
        <v>703</v>
      </c>
      <c r="E2136" t="str">
        <f>LOOKUP(D2136,Wahlkreise!$A$83:$A$90,Wahlkreise!$C$83:$C$90)</f>
        <v>7B</v>
      </c>
      <c r="F2136">
        <v>7</v>
      </c>
      <c r="G2136">
        <v>703</v>
      </c>
      <c r="H2136" t="s">
        <v>4246</v>
      </c>
      <c r="I2136" t="s">
        <v>4343</v>
      </c>
      <c r="J2136">
        <v>1130</v>
      </c>
      <c r="K2136">
        <v>658</v>
      </c>
      <c r="L2136">
        <v>12</v>
      </c>
      <c r="M2136">
        <v>646</v>
      </c>
      <c r="N2136">
        <v>147</v>
      </c>
      <c r="O2136">
        <v>279</v>
      </c>
      <c r="P2136">
        <v>108</v>
      </c>
      <c r="Q2136">
        <v>9</v>
      </c>
      <c r="R2136">
        <v>49</v>
      </c>
      <c r="S2136">
        <v>29</v>
      </c>
      <c r="T2136">
        <v>13</v>
      </c>
      <c r="U2136">
        <v>3</v>
      </c>
      <c r="V2136">
        <v>9</v>
      </c>
    </row>
    <row r="2137" spans="1:22" x14ac:dyDescent="0.2">
      <c r="A2137" t="s">
        <v>4344</v>
      </c>
      <c r="B2137" t="s">
        <v>4344</v>
      </c>
      <c r="C2137">
        <v>7</v>
      </c>
      <c r="D2137">
        <v>703</v>
      </c>
      <c r="E2137" t="str">
        <f>LOOKUP(D2137,Wahlkreise!$A$83:$A$90,Wahlkreise!$C$83:$C$90)</f>
        <v>7B</v>
      </c>
      <c r="F2137">
        <v>7</v>
      </c>
      <c r="G2137">
        <v>703</v>
      </c>
      <c r="H2137" t="s">
        <v>4246</v>
      </c>
      <c r="I2137" t="s">
        <v>4345</v>
      </c>
      <c r="J2137">
        <v>1623</v>
      </c>
      <c r="K2137">
        <v>1115</v>
      </c>
      <c r="L2137">
        <v>12</v>
      </c>
      <c r="M2137">
        <v>1103</v>
      </c>
      <c r="N2137">
        <v>118</v>
      </c>
      <c r="O2137">
        <v>342</v>
      </c>
      <c r="P2137">
        <v>167</v>
      </c>
      <c r="Q2137">
        <v>33</v>
      </c>
      <c r="R2137">
        <v>274</v>
      </c>
      <c r="S2137">
        <v>50</v>
      </c>
      <c r="T2137">
        <v>101</v>
      </c>
      <c r="U2137">
        <v>11</v>
      </c>
      <c r="V2137">
        <v>7</v>
      </c>
    </row>
    <row r="2138" spans="1:22" x14ac:dyDescent="0.2">
      <c r="A2138" t="s">
        <v>4346</v>
      </c>
      <c r="B2138" t="s">
        <v>4346</v>
      </c>
      <c r="C2138">
        <v>7</v>
      </c>
      <c r="D2138">
        <v>703</v>
      </c>
      <c r="E2138" t="str">
        <f>LOOKUP(D2138,Wahlkreise!$A$83:$A$90,Wahlkreise!$C$83:$C$90)</f>
        <v>7B</v>
      </c>
      <c r="F2138">
        <v>7</v>
      </c>
      <c r="G2138">
        <v>703</v>
      </c>
      <c r="H2138" t="s">
        <v>4246</v>
      </c>
      <c r="I2138" t="s">
        <v>4347</v>
      </c>
      <c r="J2138">
        <v>9269</v>
      </c>
      <c r="K2138">
        <v>5320</v>
      </c>
      <c r="L2138">
        <v>74</v>
      </c>
      <c r="M2138">
        <v>5246</v>
      </c>
      <c r="N2138">
        <v>1132</v>
      </c>
      <c r="O2138">
        <v>1198</v>
      </c>
      <c r="P2138">
        <v>1008</v>
      </c>
      <c r="Q2138">
        <v>139</v>
      </c>
      <c r="R2138">
        <v>1008</v>
      </c>
      <c r="S2138">
        <v>287</v>
      </c>
      <c r="T2138">
        <v>367</v>
      </c>
      <c r="U2138">
        <v>59</v>
      </c>
      <c r="V2138">
        <v>48</v>
      </c>
    </row>
    <row r="2139" spans="1:22" x14ac:dyDescent="0.2">
      <c r="A2139" t="s">
        <v>4348</v>
      </c>
      <c r="B2139" t="s">
        <v>4348</v>
      </c>
      <c r="C2139">
        <v>7</v>
      </c>
      <c r="D2139">
        <v>703</v>
      </c>
      <c r="E2139" t="str">
        <f>LOOKUP(D2139,Wahlkreise!$A$83:$A$90,Wahlkreise!$C$83:$C$90)</f>
        <v>7B</v>
      </c>
      <c r="F2139">
        <v>7</v>
      </c>
      <c r="G2139">
        <v>703</v>
      </c>
      <c r="H2139" t="s">
        <v>4246</v>
      </c>
      <c r="I2139" t="s">
        <v>4349</v>
      </c>
      <c r="J2139">
        <v>2625</v>
      </c>
      <c r="K2139">
        <v>1705</v>
      </c>
      <c r="L2139">
        <v>17</v>
      </c>
      <c r="M2139">
        <v>1688</v>
      </c>
      <c r="N2139">
        <v>349</v>
      </c>
      <c r="O2139">
        <v>528</v>
      </c>
      <c r="P2139">
        <v>361</v>
      </c>
      <c r="Q2139">
        <v>55</v>
      </c>
      <c r="R2139">
        <v>196</v>
      </c>
      <c r="S2139">
        <v>100</v>
      </c>
      <c r="T2139">
        <v>93</v>
      </c>
      <c r="U2139">
        <v>1</v>
      </c>
      <c r="V2139">
        <v>5</v>
      </c>
    </row>
    <row r="2140" spans="1:22" x14ac:dyDescent="0.2">
      <c r="A2140" t="s">
        <v>4350</v>
      </c>
      <c r="B2140" t="s">
        <v>4350</v>
      </c>
      <c r="C2140">
        <v>7</v>
      </c>
      <c r="D2140">
        <v>703</v>
      </c>
      <c r="E2140" t="str">
        <f>LOOKUP(D2140,Wahlkreise!$A$83:$A$90,Wahlkreise!$C$83:$C$90)</f>
        <v>7B</v>
      </c>
      <c r="F2140">
        <v>7</v>
      </c>
      <c r="G2140">
        <v>703</v>
      </c>
      <c r="H2140" t="s">
        <v>4246</v>
      </c>
      <c r="I2140" t="s">
        <v>4351</v>
      </c>
      <c r="J2140">
        <v>1186</v>
      </c>
      <c r="K2140">
        <v>783</v>
      </c>
      <c r="L2140">
        <v>21</v>
      </c>
      <c r="M2140">
        <v>762</v>
      </c>
      <c r="N2140">
        <v>119</v>
      </c>
      <c r="O2140">
        <v>309</v>
      </c>
      <c r="P2140">
        <v>123</v>
      </c>
      <c r="Q2140">
        <v>26</v>
      </c>
      <c r="R2140">
        <v>92</v>
      </c>
      <c r="S2140">
        <v>33</v>
      </c>
      <c r="T2140">
        <v>39</v>
      </c>
      <c r="U2140">
        <v>15</v>
      </c>
      <c r="V2140">
        <v>6</v>
      </c>
    </row>
    <row r="2141" spans="1:22" x14ac:dyDescent="0.2">
      <c r="A2141" t="s">
        <v>4352</v>
      </c>
      <c r="B2141" t="s">
        <v>4352</v>
      </c>
      <c r="C2141">
        <v>7</v>
      </c>
      <c r="D2141">
        <v>703</v>
      </c>
      <c r="E2141" t="str">
        <f>LOOKUP(D2141,Wahlkreise!$A$83:$A$90,Wahlkreise!$C$83:$C$90)</f>
        <v>7B</v>
      </c>
      <c r="F2141">
        <v>7</v>
      </c>
      <c r="G2141">
        <v>703</v>
      </c>
      <c r="H2141" t="s">
        <v>4246</v>
      </c>
      <c r="I2141" t="s">
        <v>4353</v>
      </c>
      <c r="J2141">
        <v>10519</v>
      </c>
      <c r="K2141">
        <v>5699</v>
      </c>
      <c r="L2141">
        <v>55</v>
      </c>
      <c r="M2141">
        <v>5644</v>
      </c>
      <c r="N2141">
        <v>1233</v>
      </c>
      <c r="O2141">
        <v>1116</v>
      </c>
      <c r="P2141">
        <v>1269</v>
      </c>
      <c r="Q2141">
        <v>164</v>
      </c>
      <c r="R2141">
        <v>1179</v>
      </c>
      <c r="S2141">
        <v>340</v>
      </c>
      <c r="T2141">
        <v>258</v>
      </c>
      <c r="U2141">
        <v>31</v>
      </c>
      <c r="V2141">
        <v>54</v>
      </c>
    </row>
    <row r="2142" spans="1:22" x14ac:dyDescent="0.2">
      <c r="A2142" t="s">
        <v>4354</v>
      </c>
      <c r="B2142" t="s">
        <v>4354</v>
      </c>
      <c r="C2142">
        <v>7</v>
      </c>
      <c r="D2142">
        <v>703</v>
      </c>
      <c r="E2142" t="str">
        <f>LOOKUP(D2142,Wahlkreise!$A$83:$A$90,Wahlkreise!$C$83:$C$90)</f>
        <v>7B</v>
      </c>
      <c r="F2142">
        <v>7</v>
      </c>
      <c r="G2142">
        <v>703</v>
      </c>
      <c r="H2142" t="s">
        <v>4246</v>
      </c>
      <c r="I2142" t="s">
        <v>4355</v>
      </c>
      <c r="J2142">
        <v>2921</v>
      </c>
      <c r="K2142">
        <v>1964</v>
      </c>
      <c r="L2142">
        <v>13</v>
      </c>
      <c r="M2142">
        <v>1951</v>
      </c>
      <c r="N2142">
        <v>380</v>
      </c>
      <c r="O2142">
        <v>693</v>
      </c>
      <c r="P2142">
        <v>328</v>
      </c>
      <c r="Q2142">
        <v>42</v>
      </c>
      <c r="R2142">
        <v>319</v>
      </c>
      <c r="S2142">
        <v>76</v>
      </c>
      <c r="T2142">
        <v>92</v>
      </c>
      <c r="U2142">
        <v>7</v>
      </c>
      <c r="V2142">
        <v>14</v>
      </c>
    </row>
    <row r="2143" spans="1:22" x14ac:dyDescent="0.2">
      <c r="A2143" t="s">
        <v>4356</v>
      </c>
      <c r="B2143" t="s">
        <v>4356</v>
      </c>
      <c r="C2143">
        <v>7</v>
      </c>
      <c r="D2143">
        <v>703</v>
      </c>
      <c r="E2143" t="str">
        <f>LOOKUP(D2143,Wahlkreise!$A$83:$A$90,Wahlkreise!$C$83:$C$90)</f>
        <v>7B</v>
      </c>
      <c r="F2143">
        <v>7</v>
      </c>
      <c r="G2143">
        <v>703</v>
      </c>
      <c r="H2143" t="s">
        <v>4246</v>
      </c>
      <c r="I2143" t="s">
        <v>4357</v>
      </c>
      <c r="J2143">
        <v>1004</v>
      </c>
      <c r="K2143">
        <v>678</v>
      </c>
      <c r="L2143">
        <v>8</v>
      </c>
      <c r="M2143">
        <v>670</v>
      </c>
      <c r="N2143">
        <v>108</v>
      </c>
      <c r="O2143">
        <v>249</v>
      </c>
      <c r="P2143">
        <v>138</v>
      </c>
      <c r="Q2143">
        <v>29</v>
      </c>
      <c r="R2143">
        <v>73</v>
      </c>
      <c r="S2143">
        <v>37</v>
      </c>
      <c r="T2143">
        <v>28</v>
      </c>
      <c r="U2143">
        <v>4</v>
      </c>
      <c r="V2143">
        <v>4</v>
      </c>
    </row>
    <row r="2144" spans="1:22" x14ac:dyDescent="0.2">
      <c r="A2144" t="s">
        <v>4358</v>
      </c>
      <c r="B2144" t="s">
        <v>4358</v>
      </c>
      <c r="C2144">
        <v>7</v>
      </c>
      <c r="D2144">
        <v>703</v>
      </c>
      <c r="E2144" t="str">
        <f>LOOKUP(D2144,Wahlkreise!$A$83:$A$90,Wahlkreise!$C$83:$C$90)</f>
        <v>7B</v>
      </c>
      <c r="F2144">
        <v>7</v>
      </c>
      <c r="G2144">
        <v>703</v>
      </c>
      <c r="H2144" t="s">
        <v>4246</v>
      </c>
      <c r="I2144" t="s">
        <v>4359</v>
      </c>
      <c r="J2144">
        <v>1122</v>
      </c>
      <c r="K2144">
        <v>716</v>
      </c>
      <c r="L2144">
        <v>15</v>
      </c>
      <c r="M2144">
        <v>701</v>
      </c>
      <c r="N2144">
        <v>72</v>
      </c>
      <c r="O2144">
        <v>264</v>
      </c>
      <c r="P2144">
        <v>166</v>
      </c>
      <c r="Q2144">
        <v>31</v>
      </c>
      <c r="R2144">
        <v>89</v>
      </c>
      <c r="S2144">
        <v>47</v>
      </c>
      <c r="T2144">
        <v>22</v>
      </c>
      <c r="U2144">
        <v>1</v>
      </c>
      <c r="V2144">
        <v>9</v>
      </c>
    </row>
    <row r="2145" spans="1:22" x14ac:dyDescent="0.2">
      <c r="A2145" t="s">
        <v>4360</v>
      </c>
      <c r="B2145" t="s">
        <v>4360</v>
      </c>
      <c r="C2145">
        <v>7</v>
      </c>
      <c r="D2145">
        <v>703</v>
      </c>
      <c r="E2145" t="str">
        <f>LOOKUP(D2145,Wahlkreise!$A$83:$A$90,Wahlkreise!$C$83:$C$90)</f>
        <v>7B</v>
      </c>
      <c r="F2145">
        <v>7</v>
      </c>
      <c r="G2145">
        <v>703</v>
      </c>
      <c r="H2145" t="s">
        <v>4246</v>
      </c>
      <c r="I2145" t="s">
        <v>4361</v>
      </c>
      <c r="J2145">
        <v>180</v>
      </c>
      <c r="K2145">
        <v>80</v>
      </c>
      <c r="L2145">
        <v>0</v>
      </c>
      <c r="M2145">
        <v>80</v>
      </c>
      <c r="N2145">
        <v>11</v>
      </c>
      <c r="O2145">
        <v>38</v>
      </c>
      <c r="P2145">
        <v>15</v>
      </c>
      <c r="Q2145">
        <v>4</v>
      </c>
      <c r="R2145">
        <v>7</v>
      </c>
      <c r="S2145">
        <v>3</v>
      </c>
      <c r="T2145">
        <v>0</v>
      </c>
      <c r="U2145">
        <v>0</v>
      </c>
      <c r="V2145">
        <v>2</v>
      </c>
    </row>
    <row r="2146" spans="1:22" x14ac:dyDescent="0.2">
      <c r="A2146" t="s">
        <v>4362</v>
      </c>
      <c r="B2146" t="s">
        <v>4362</v>
      </c>
      <c r="C2146">
        <v>7</v>
      </c>
      <c r="D2146">
        <v>703</v>
      </c>
      <c r="E2146" t="str">
        <f>LOOKUP(D2146,Wahlkreise!$A$83:$A$90,Wahlkreise!$C$83:$C$90)</f>
        <v>7B</v>
      </c>
      <c r="F2146">
        <v>7</v>
      </c>
      <c r="G2146">
        <v>703</v>
      </c>
      <c r="H2146" t="s">
        <v>4246</v>
      </c>
      <c r="I2146" t="s">
        <v>4363</v>
      </c>
      <c r="J2146">
        <v>431</v>
      </c>
      <c r="K2146">
        <v>312</v>
      </c>
      <c r="L2146">
        <v>4</v>
      </c>
      <c r="M2146">
        <v>308</v>
      </c>
      <c r="N2146">
        <v>42</v>
      </c>
      <c r="O2146">
        <v>160</v>
      </c>
      <c r="P2146">
        <v>58</v>
      </c>
      <c r="Q2146">
        <v>9</v>
      </c>
      <c r="R2146">
        <v>18</v>
      </c>
      <c r="S2146">
        <v>10</v>
      </c>
      <c r="T2146">
        <v>6</v>
      </c>
      <c r="U2146">
        <v>3</v>
      </c>
      <c r="V2146">
        <v>2</v>
      </c>
    </row>
    <row r="2147" spans="1:22" x14ac:dyDescent="0.2">
      <c r="A2147" t="s">
        <v>4364</v>
      </c>
      <c r="B2147" t="s">
        <v>4364</v>
      </c>
      <c r="C2147">
        <v>7</v>
      </c>
      <c r="D2147">
        <v>703</v>
      </c>
      <c r="E2147" t="str">
        <f>LOOKUP(D2147,Wahlkreise!$A$83:$A$90,Wahlkreise!$C$83:$C$90)</f>
        <v>7B</v>
      </c>
      <c r="F2147">
        <v>7</v>
      </c>
      <c r="G2147">
        <v>703</v>
      </c>
      <c r="H2147" t="s">
        <v>4246</v>
      </c>
      <c r="I2147" t="s">
        <v>4365</v>
      </c>
      <c r="J2147">
        <v>5143</v>
      </c>
      <c r="K2147">
        <v>3142</v>
      </c>
      <c r="L2147">
        <v>36</v>
      </c>
      <c r="M2147">
        <v>3106</v>
      </c>
      <c r="N2147">
        <v>636</v>
      </c>
      <c r="O2147">
        <v>814</v>
      </c>
      <c r="P2147">
        <v>628</v>
      </c>
      <c r="Q2147">
        <v>114</v>
      </c>
      <c r="R2147">
        <v>530</v>
      </c>
      <c r="S2147">
        <v>159</v>
      </c>
      <c r="T2147">
        <v>165</v>
      </c>
      <c r="U2147">
        <v>33</v>
      </c>
      <c r="V2147">
        <v>27</v>
      </c>
    </row>
    <row r="2148" spans="1:22" x14ac:dyDescent="0.2">
      <c r="A2148" t="s">
        <v>4366</v>
      </c>
      <c r="B2148" t="s">
        <v>4366</v>
      </c>
      <c r="C2148">
        <v>7</v>
      </c>
      <c r="D2148">
        <v>703</v>
      </c>
      <c r="E2148" t="str">
        <f>LOOKUP(D2148,Wahlkreise!$A$83:$A$90,Wahlkreise!$C$83:$C$90)</f>
        <v>7B</v>
      </c>
      <c r="F2148">
        <v>7</v>
      </c>
      <c r="G2148">
        <v>703</v>
      </c>
      <c r="H2148" t="s">
        <v>4246</v>
      </c>
      <c r="I2148" t="s">
        <v>4367</v>
      </c>
      <c r="J2148">
        <v>3454</v>
      </c>
      <c r="K2148">
        <v>2157</v>
      </c>
      <c r="L2148">
        <v>27</v>
      </c>
      <c r="M2148">
        <v>2130</v>
      </c>
      <c r="N2148">
        <v>321</v>
      </c>
      <c r="O2148">
        <v>615</v>
      </c>
      <c r="P2148">
        <v>573</v>
      </c>
      <c r="Q2148">
        <v>51</v>
      </c>
      <c r="R2148">
        <v>293</v>
      </c>
      <c r="S2148">
        <v>128</v>
      </c>
      <c r="T2148">
        <v>122</v>
      </c>
      <c r="U2148">
        <v>17</v>
      </c>
      <c r="V2148">
        <v>10</v>
      </c>
    </row>
    <row r="2149" spans="1:22" x14ac:dyDescent="0.2">
      <c r="A2149" t="s">
        <v>4368</v>
      </c>
      <c r="B2149" t="s">
        <v>4368</v>
      </c>
      <c r="C2149">
        <v>7</v>
      </c>
      <c r="D2149">
        <v>703</v>
      </c>
      <c r="E2149" t="str">
        <f>LOOKUP(D2149,Wahlkreise!$A$83:$A$90,Wahlkreise!$C$83:$C$90)</f>
        <v>7B</v>
      </c>
      <c r="F2149">
        <v>7</v>
      </c>
      <c r="G2149">
        <v>703</v>
      </c>
      <c r="H2149" t="s">
        <v>4246</v>
      </c>
      <c r="I2149" t="s">
        <v>4369</v>
      </c>
      <c r="J2149">
        <v>569</v>
      </c>
      <c r="K2149">
        <v>442</v>
      </c>
      <c r="L2149">
        <v>7</v>
      </c>
      <c r="M2149">
        <v>435</v>
      </c>
      <c r="N2149">
        <v>22</v>
      </c>
      <c r="O2149">
        <v>203</v>
      </c>
      <c r="P2149">
        <v>118</v>
      </c>
      <c r="Q2149">
        <v>14</v>
      </c>
      <c r="R2149">
        <v>40</v>
      </c>
      <c r="S2149">
        <v>21</v>
      </c>
      <c r="T2149">
        <v>13</v>
      </c>
      <c r="U2149">
        <v>2</v>
      </c>
      <c r="V2149">
        <v>2</v>
      </c>
    </row>
    <row r="2150" spans="1:22" x14ac:dyDescent="0.2">
      <c r="A2150" t="s">
        <v>4370</v>
      </c>
      <c r="B2150" t="s">
        <v>4370</v>
      </c>
      <c r="C2150">
        <v>7</v>
      </c>
      <c r="D2150">
        <v>703</v>
      </c>
      <c r="E2150" t="str">
        <f>LOOKUP(D2150,Wahlkreise!$A$83:$A$90,Wahlkreise!$C$83:$C$90)</f>
        <v>7B</v>
      </c>
      <c r="F2150">
        <v>7</v>
      </c>
      <c r="G2150">
        <v>703</v>
      </c>
      <c r="H2150" t="s">
        <v>4246</v>
      </c>
      <c r="I2150" t="s">
        <v>4371</v>
      </c>
      <c r="J2150">
        <v>6052</v>
      </c>
      <c r="K2150">
        <v>3619</v>
      </c>
      <c r="L2150">
        <v>42</v>
      </c>
      <c r="M2150">
        <v>3577</v>
      </c>
      <c r="N2150">
        <v>715</v>
      </c>
      <c r="O2150">
        <v>862</v>
      </c>
      <c r="P2150">
        <v>896</v>
      </c>
      <c r="Q2150">
        <v>96</v>
      </c>
      <c r="R2150">
        <v>537</v>
      </c>
      <c r="S2150">
        <v>264</v>
      </c>
      <c r="T2150">
        <v>163</v>
      </c>
      <c r="U2150">
        <v>22</v>
      </c>
      <c r="V2150">
        <v>22</v>
      </c>
    </row>
    <row r="2151" spans="1:22" x14ac:dyDescent="0.2">
      <c r="A2151" t="s">
        <v>4372</v>
      </c>
      <c r="B2151" t="s">
        <v>4372</v>
      </c>
      <c r="C2151">
        <v>7</v>
      </c>
      <c r="D2151">
        <v>703</v>
      </c>
      <c r="E2151" t="str">
        <f>LOOKUP(D2151,Wahlkreise!$A$83:$A$90,Wahlkreise!$C$83:$C$90)</f>
        <v>7B</v>
      </c>
      <c r="F2151">
        <v>7</v>
      </c>
      <c r="G2151">
        <v>703</v>
      </c>
      <c r="H2151" t="s">
        <v>4246</v>
      </c>
      <c r="I2151" t="s">
        <v>4373</v>
      </c>
      <c r="J2151">
        <v>666</v>
      </c>
      <c r="K2151">
        <v>494</v>
      </c>
      <c r="L2151">
        <v>6</v>
      </c>
      <c r="M2151">
        <v>488</v>
      </c>
      <c r="N2151">
        <v>68</v>
      </c>
      <c r="O2151">
        <v>159</v>
      </c>
      <c r="P2151">
        <v>94</v>
      </c>
      <c r="Q2151">
        <v>16</v>
      </c>
      <c r="R2151">
        <v>82</v>
      </c>
      <c r="S2151">
        <v>29</v>
      </c>
      <c r="T2151">
        <v>33</v>
      </c>
      <c r="U2151">
        <v>2</v>
      </c>
      <c r="V2151">
        <v>5</v>
      </c>
    </row>
    <row r="2152" spans="1:22" x14ac:dyDescent="0.2">
      <c r="A2152" t="s">
        <v>4374</v>
      </c>
      <c r="B2152" t="s">
        <v>4374</v>
      </c>
      <c r="C2152">
        <v>7</v>
      </c>
      <c r="D2152">
        <v>703</v>
      </c>
      <c r="E2152" t="str">
        <f>LOOKUP(D2152,Wahlkreise!$A$83:$A$90,Wahlkreise!$C$83:$C$90)</f>
        <v>7B</v>
      </c>
      <c r="F2152">
        <v>7</v>
      </c>
      <c r="G2152">
        <v>703</v>
      </c>
      <c r="H2152" t="s">
        <v>4246</v>
      </c>
      <c r="I2152" t="s">
        <v>4375</v>
      </c>
      <c r="J2152">
        <v>5867</v>
      </c>
      <c r="K2152">
        <v>3429</v>
      </c>
      <c r="L2152">
        <v>51</v>
      </c>
      <c r="M2152">
        <v>3378</v>
      </c>
      <c r="N2152">
        <v>706</v>
      </c>
      <c r="O2152">
        <v>722</v>
      </c>
      <c r="P2152">
        <v>634</v>
      </c>
      <c r="Q2152">
        <v>109</v>
      </c>
      <c r="R2152">
        <v>743</v>
      </c>
      <c r="S2152">
        <v>190</v>
      </c>
      <c r="T2152">
        <v>219</v>
      </c>
      <c r="U2152">
        <v>31</v>
      </c>
      <c r="V2152">
        <v>24</v>
      </c>
    </row>
    <row r="2153" spans="1:22" x14ac:dyDescent="0.2">
      <c r="A2153" t="s">
        <v>4376</v>
      </c>
      <c r="B2153" t="s">
        <v>4376</v>
      </c>
      <c r="C2153">
        <v>7</v>
      </c>
      <c r="D2153">
        <v>703</v>
      </c>
      <c r="E2153" t="str">
        <f>LOOKUP(D2153,Wahlkreise!$A$83:$A$90,Wahlkreise!$C$83:$C$90)</f>
        <v>7B</v>
      </c>
      <c r="F2153">
        <v>7</v>
      </c>
      <c r="G2153">
        <v>703</v>
      </c>
      <c r="H2153" t="s">
        <v>4246</v>
      </c>
      <c r="I2153" t="s">
        <v>4377</v>
      </c>
      <c r="J2153">
        <v>0</v>
      </c>
      <c r="K2153">
        <v>9258</v>
      </c>
      <c r="L2153">
        <v>98</v>
      </c>
      <c r="M2153">
        <v>9160</v>
      </c>
      <c r="N2153">
        <v>1510</v>
      </c>
      <c r="O2153">
        <v>2749</v>
      </c>
      <c r="P2153">
        <v>1167</v>
      </c>
      <c r="Q2153">
        <v>221</v>
      </c>
      <c r="R2153">
        <v>2381</v>
      </c>
      <c r="S2153">
        <v>392</v>
      </c>
      <c r="T2153">
        <v>605</v>
      </c>
      <c r="U2153">
        <v>70</v>
      </c>
      <c r="V2153">
        <v>65</v>
      </c>
    </row>
    <row r="2154" spans="1:22" x14ac:dyDescent="0.2">
      <c r="A2154" t="s">
        <v>4378</v>
      </c>
      <c r="B2154" t="s">
        <v>4378</v>
      </c>
      <c r="C2154">
        <v>7</v>
      </c>
      <c r="D2154">
        <v>704</v>
      </c>
      <c r="E2154" t="str">
        <f>LOOKUP(D2154,Wahlkreise!$A$83:$A$90,Wahlkreise!$C$83:$C$90)</f>
        <v>7C</v>
      </c>
      <c r="F2154">
        <v>7</v>
      </c>
      <c r="G2154">
        <v>704</v>
      </c>
      <c r="H2154" t="s">
        <v>4379</v>
      </c>
      <c r="I2154" t="s">
        <v>4380</v>
      </c>
      <c r="J2154">
        <v>851</v>
      </c>
      <c r="K2154">
        <v>522</v>
      </c>
      <c r="L2154">
        <v>5</v>
      </c>
      <c r="M2154">
        <v>517</v>
      </c>
      <c r="N2154">
        <v>73</v>
      </c>
      <c r="O2154">
        <v>232</v>
      </c>
      <c r="P2154">
        <v>86</v>
      </c>
      <c r="Q2154">
        <v>18</v>
      </c>
      <c r="R2154">
        <v>39</v>
      </c>
      <c r="S2154">
        <v>48</v>
      </c>
      <c r="T2154">
        <v>17</v>
      </c>
      <c r="U2154">
        <v>3</v>
      </c>
      <c r="V2154">
        <v>1</v>
      </c>
    </row>
    <row r="2155" spans="1:22" x14ac:dyDescent="0.2">
      <c r="A2155" t="s">
        <v>4381</v>
      </c>
      <c r="B2155" t="s">
        <v>4381</v>
      </c>
      <c r="C2155">
        <v>7</v>
      </c>
      <c r="D2155">
        <v>704</v>
      </c>
      <c r="E2155" t="str">
        <f>LOOKUP(D2155,Wahlkreise!$A$83:$A$90,Wahlkreise!$C$83:$C$90)</f>
        <v>7C</v>
      </c>
      <c r="F2155">
        <v>7</v>
      </c>
      <c r="G2155">
        <v>704</v>
      </c>
      <c r="H2155" t="s">
        <v>4379</v>
      </c>
      <c r="I2155" t="s">
        <v>4382</v>
      </c>
      <c r="J2155">
        <v>2017</v>
      </c>
      <c r="K2155">
        <v>1227</v>
      </c>
      <c r="L2155">
        <v>14</v>
      </c>
      <c r="M2155">
        <v>1213</v>
      </c>
      <c r="N2155">
        <v>282</v>
      </c>
      <c r="O2155">
        <v>485</v>
      </c>
      <c r="P2155">
        <v>184</v>
      </c>
      <c r="Q2155">
        <v>34</v>
      </c>
      <c r="R2155">
        <v>117</v>
      </c>
      <c r="S2155">
        <v>74</v>
      </c>
      <c r="T2155">
        <v>27</v>
      </c>
      <c r="U2155">
        <v>6</v>
      </c>
      <c r="V2155">
        <v>4</v>
      </c>
    </row>
    <row r="2156" spans="1:22" x14ac:dyDescent="0.2">
      <c r="A2156" t="s">
        <v>4383</v>
      </c>
      <c r="B2156" t="s">
        <v>4383</v>
      </c>
      <c r="C2156">
        <v>7</v>
      </c>
      <c r="D2156">
        <v>704</v>
      </c>
      <c r="E2156" t="str">
        <f>LOOKUP(D2156,Wahlkreise!$A$83:$A$90,Wahlkreise!$C$83:$C$90)</f>
        <v>7C</v>
      </c>
      <c r="F2156">
        <v>7</v>
      </c>
      <c r="G2156">
        <v>704</v>
      </c>
      <c r="H2156" t="s">
        <v>4379</v>
      </c>
      <c r="I2156" t="s">
        <v>4384</v>
      </c>
      <c r="J2156">
        <v>3364</v>
      </c>
      <c r="K2156">
        <v>2144</v>
      </c>
      <c r="L2156">
        <v>25</v>
      </c>
      <c r="M2156">
        <v>2119</v>
      </c>
      <c r="N2156">
        <v>510</v>
      </c>
      <c r="O2156">
        <v>713</v>
      </c>
      <c r="P2156">
        <v>347</v>
      </c>
      <c r="Q2156">
        <v>61</v>
      </c>
      <c r="R2156">
        <v>257</v>
      </c>
      <c r="S2156">
        <v>141</v>
      </c>
      <c r="T2156">
        <v>68</v>
      </c>
      <c r="U2156">
        <v>4</v>
      </c>
      <c r="V2156">
        <v>18</v>
      </c>
    </row>
    <row r="2157" spans="1:22" x14ac:dyDescent="0.2">
      <c r="A2157" t="s">
        <v>4385</v>
      </c>
      <c r="B2157" t="s">
        <v>4385</v>
      </c>
      <c r="C2157">
        <v>7</v>
      </c>
      <c r="D2157">
        <v>704</v>
      </c>
      <c r="E2157" t="str">
        <f>LOOKUP(D2157,Wahlkreise!$A$83:$A$90,Wahlkreise!$C$83:$C$90)</f>
        <v>7C</v>
      </c>
      <c r="F2157">
        <v>7</v>
      </c>
      <c r="G2157">
        <v>704</v>
      </c>
      <c r="H2157" t="s">
        <v>4379</v>
      </c>
      <c r="I2157" t="s">
        <v>4386</v>
      </c>
      <c r="J2157">
        <v>1314</v>
      </c>
      <c r="K2157">
        <v>764</v>
      </c>
      <c r="L2157">
        <v>5</v>
      </c>
      <c r="M2157">
        <v>759</v>
      </c>
      <c r="N2157">
        <v>100</v>
      </c>
      <c r="O2157">
        <v>286</v>
      </c>
      <c r="P2157">
        <v>175</v>
      </c>
      <c r="Q2157">
        <v>33</v>
      </c>
      <c r="R2157">
        <v>70</v>
      </c>
      <c r="S2157">
        <v>60</v>
      </c>
      <c r="T2157">
        <v>23</v>
      </c>
      <c r="U2157">
        <v>6</v>
      </c>
      <c r="V2157">
        <v>6</v>
      </c>
    </row>
    <row r="2158" spans="1:22" x14ac:dyDescent="0.2">
      <c r="A2158" t="s">
        <v>4387</v>
      </c>
      <c r="B2158" t="s">
        <v>4387</v>
      </c>
      <c r="C2158">
        <v>7</v>
      </c>
      <c r="D2158">
        <v>704</v>
      </c>
      <c r="E2158" t="str">
        <f>LOOKUP(D2158,Wahlkreise!$A$83:$A$90,Wahlkreise!$C$83:$C$90)</f>
        <v>7C</v>
      </c>
      <c r="F2158">
        <v>7</v>
      </c>
      <c r="G2158">
        <v>704</v>
      </c>
      <c r="H2158" t="s">
        <v>4379</v>
      </c>
      <c r="I2158" t="s">
        <v>4388</v>
      </c>
      <c r="J2158">
        <v>898</v>
      </c>
      <c r="K2158">
        <v>605</v>
      </c>
      <c r="L2158">
        <v>11</v>
      </c>
      <c r="M2158">
        <v>594</v>
      </c>
      <c r="N2158">
        <v>195</v>
      </c>
      <c r="O2158">
        <v>172</v>
      </c>
      <c r="P2158">
        <v>119</v>
      </c>
      <c r="Q2158">
        <v>19</v>
      </c>
      <c r="R2158">
        <v>41</v>
      </c>
      <c r="S2158">
        <v>35</v>
      </c>
      <c r="T2158">
        <v>13</v>
      </c>
      <c r="U2158">
        <v>0</v>
      </c>
      <c r="V2158">
        <v>0</v>
      </c>
    </row>
    <row r="2159" spans="1:22" x14ac:dyDescent="0.2">
      <c r="A2159" t="s">
        <v>4389</v>
      </c>
      <c r="B2159" t="s">
        <v>4389</v>
      </c>
      <c r="C2159">
        <v>7</v>
      </c>
      <c r="D2159">
        <v>704</v>
      </c>
      <c r="E2159" t="str">
        <f>LOOKUP(D2159,Wahlkreise!$A$83:$A$90,Wahlkreise!$C$83:$C$90)</f>
        <v>7C</v>
      </c>
      <c r="F2159">
        <v>7</v>
      </c>
      <c r="G2159">
        <v>704</v>
      </c>
      <c r="H2159" t="s">
        <v>4379</v>
      </c>
      <c r="I2159" t="s">
        <v>4390</v>
      </c>
      <c r="J2159">
        <v>4258</v>
      </c>
      <c r="K2159">
        <v>2659</v>
      </c>
      <c r="L2159">
        <v>32</v>
      </c>
      <c r="M2159">
        <v>2627</v>
      </c>
      <c r="N2159">
        <v>424</v>
      </c>
      <c r="O2159">
        <v>1098</v>
      </c>
      <c r="P2159">
        <v>455</v>
      </c>
      <c r="Q2159">
        <v>79</v>
      </c>
      <c r="R2159">
        <v>307</v>
      </c>
      <c r="S2159">
        <v>147</v>
      </c>
      <c r="T2159">
        <v>86</v>
      </c>
      <c r="U2159">
        <v>15</v>
      </c>
      <c r="V2159">
        <v>16</v>
      </c>
    </row>
    <row r="2160" spans="1:22" x14ac:dyDescent="0.2">
      <c r="A2160" t="s">
        <v>4391</v>
      </c>
      <c r="B2160" t="s">
        <v>4391</v>
      </c>
      <c r="C2160">
        <v>7</v>
      </c>
      <c r="D2160">
        <v>704</v>
      </c>
      <c r="E2160" t="str">
        <f>LOOKUP(D2160,Wahlkreise!$A$83:$A$90,Wahlkreise!$C$83:$C$90)</f>
        <v>7C</v>
      </c>
      <c r="F2160">
        <v>7</v>
      </c>
      <c r="G2160">
        <v>704</v>
      </c>
      <c r="H2160" t="s">
        <v>4379</v>
      </c>
      <c r="I2160" t="s">
        <v>4392</v>
      </c>
      <c r="J2160">
        <v>885</v>
      </c>
      <c r="K2160">
        <v>618</v>
      </c>
      <c r="L2160">
        <v>9</v>
      </c>
      <c r="M2160">
        <v>609</v>
      </c>
      <c r="N2160">
        <v>116</v>
      </c>
      <c r="O2160">
        <v>223</v>
      </c>
      <c r="P2160">
        <v>106</v>
      </c>
      <c r="Q2160">
        <v>28</v>
      </c>
      <c r="R2160">
        <v>53</v>
      </c>
      <c r="S2160">
        <v>46</v>
      </c>
      <c r="T2160">
        <v>34</v>
      </c>
      <c r="U2160">
        <v>2</v>
      </c>
      <c r="V2160">
        <v>1</v>
      </c>
    </row>
    <row r="2161" spans="1:22" x14ac:dyDescent="0.2">
      <c r="A2161" t="s">
        <v>4393</v>
      </c>
      <c r="B2161" t="s">
        <v>4393</v>
      </c>
      <c r="C2161">
        <v>7</v>
      </c>
      <c r="D2161">
        <v>704</v>
      </c>
      <c r="E2161" t="str">
        <f>LOOKUP(D2161,Wahlkreise!$A$83:$A$90,Wahlkreise!$C$83:$C$90)</f>
        <v>7C</v>
      </c>
      <c r="F2161">
        <v>7</v>
      </c>
      <c r="G2161">
        <v>704</v>
      </c>
      <c r="H2161" t="s">
        <v>4379</v>
      </c>
      <c r="I2161" t="s">
        <v>4394</v>
      </c>
      <c r="J2161">
        <v>1194</v>
      </c>
      <c r="K2161">
        <v>759</v>
      </c>
      <c r="L2161">
        <v>8</v>
      </c>
      <c r="M2161">
        <v>751</v>
      </c>
      <c r="N2161">
        <v>161</v>
      </c>
      <c r="O2161">
        <v>251</v>
      </c>
      <c r="P2161">
        <v>178</v>
      </c>
      <c r="Q2161">
        <v>19</v>
      </c>
      <c r="R2161">
        <v>68</v>
      </c>
      <c r="S2161">
        <v>52</v>
      </c>
      <c r="T2161">
        <v>18</v>
      </c>
      <c r="U2161">
        <v>2</v>
      </c>
      <c r="V2161">
        <v>2</v>
      </c>
    </row>
    <row r="2162" spans="1:22" x14ac:dyDescent="0.2">
      <c r="A2162" t="s">
        <v>4395</v>
      </c>
      <c r="B2162" t="s">
        <v>4395</v>
      </c>
      <c r="C2162">
        <v>7</v>
      </c>
      <c r="D2162">
        <v>704</v>
      </c>
      <c r="E2162" t="str">
        <f>LOOKUP(D2162,Wahlkreise!$A$83:$A$90,Wahlkreise!$C$83:$C$90)</f>
        <v>7C</v>
      </c>
      <c r="F2162">
        <v>7</v>
      </c>
      <c r="G2162">
        <v>704</v>
      </c>
      <c r="H2162" t="s">
        <v>4379</v>
      </c>
      <c r="I2162" t="s">
        <v>4396</v>
      </c>
      <c r="J2162">
        <v>3661</v>
      </c>
      <c r="K2162">
        <v>2090</v>
      </c>
      <c r="L2162">
        <v>21</v>
      </c>
      <c r="M2162">
        <v>2069</v>
      </c>
      <c r="N2162">
        <v>464</v>
      </c>
      <c r="O2162">
        <v>747</v>
      </c>
      <c r="P2162">
        <v>388</v>
      </c>
      <c r="Q2162">
        <v>75</v>
      </c>
      <c r="R2162">
        <v>194</v>
      </c>
      <c r="S2162">
        <v>149</v>
      </c>
      <c r="T2162">
        <v>37</v>
      </c>
      <c r="U2162">
        <v>6</v>
      </c>
      <c r="V2162">
        <v>9</v>
      </c>
    </row>
    <row r="2163" spans="1:22" x14ac:dyDescent="0.2">
      <c r="A2163" t="s">
        <v>4397</v>
      </c>
      <c r="B2163" t="s">
        <v>4397</v>
      </c>
      <c r="C2163">
        <v>7</v>
      </c>
      <c r="D2163">
        <v>704</v>
      </c>
      <c r="E2163" t="str">
        <f>LOOKUP(D2163,Wahlkreise!$A$83:$A$90,Wahlkreise!$C$83:$C$90)</f>
        <v>7C</v>
      </c>
      <c r="F2163">
        <v>7</v>
      </c>
      <c r="G2163">
        <v>704</v>
      </c>
      <c r="H2163" t="s">
        <v>4379</v>
      </c>
      <c r="I2163" t="s">
        <v>4398</v>
      </c>
      <c r="J2163">
        <v>2808</v>
      </c>
      <c r="K2163">
        <v>1684</v>
      </c>
      <c r="L2163">
        <v>18</v>
      </c>
      <c r="M2163">
        <v>1666</v>
      </c>
      <c r="N2163">
        <v>253</v>
      </c>
      <c r="O2163">
        <v>546</v>
      </c>
      <c r="P2163">
        <v>407</v>
      </c>
      <c r="Q2163">
        <v>66</v>
      </c>
      <c r="R2163">
        <v>182</v>
      </c>
      <c r="S2163">
        <v>151</v>
      </c>
      <c r="T2163">
        <v>52</v>
      </c>
      <c r="U2163">
        <v>7</v>
      </c>
      <c r="V2163">
        <v>2</v>
      </c>
    </row>
    <row r="2164" spans="1:22" x14ac:dyDescent="0.2">
      <c r="A2164" t="s">
        <v>4399</v>
      </c>
      <c r="B2164" t="s">
        <v>4399</v>
      </c>
      <c r="C2164">
        <v>7</v>
      </c>
      <c r="D2164">
        <v>704</v>
      </c>
      <c r="E2164" t="str">
        <f>LOOKUP(D2164,Wahlkreise!$A$83:$A$90,Wahlkreise!$C$83:$C$90)</f>
        <v>7C</v>
      </c>
      <c r="F2164">
        <v>7</v>
      </c>
      <c r="G2164">
        <v>704</v>
      </c>
      <c r="H2164" t="s">
        <v>4379</v>
      </c>
      <c r="I2164" t="s">
        <v>4400</v>
      </c>
      <c r="J2164">
        <v>6046</v>
      </c>
      <c r="K2164">
        <v>3294</v>
      </c>
      <c r="L2164">
        <v>35</v>
      </c>
      <c r="M2164">
        <v>3259</v>
      </c>
      <c r="N2164">
        <v>584</v>
      </c>
      <c r="O2164">
        <v>995</v>
      </c>
      <c r="P2164">
        <v>672</v>
      </c>
      <c r="Q2164">
        <v>123</v>
      </c>
      <c r="R2164">
        <v>393</v>
      </c>
      <c r="S2164">
        <v>260</v>
      </c>
      <c r="T2164">
        <v>196</v>
      </c>
      <c r="U2164">
        <v>14</v>
      </c>
      <c r="V2164">
        <v>22</v>
      </c>
    </row>
    <row r="2165" spans="1:22" x14ac:dyDescent="0.2">
      <c r="A2165" t="s">
        <v>4401</v>
      </c>
      <c r="B2165" t="s">
        <v>4401</v>
      </c>
      <c r="C2165">
        <v>7</v>
      </c>
      <c r="D2165">
        <v>704</v>
      </c>
      <c r="E2165" t="str">
        <f>LOOKUP(D2165,Wahlkreise!$A$83:$A$90,Wahlkreise!$C$83:$C$90)</f>
        <v>7C</v>
      </c>
      <c r="F2165">
        <v>7</v>
      </c>
      <c r="G2165">
        <v>704</v>
      </c>
      <c r="H2165" t="s">
        <v>4379</v>
      </c>
      <c r="I2165" t="s">
        <v>4402</v>
      </c>
      <c r="J2165">
        <v>2983</v>
      </c>
      <c r="K2165">
        <v>1663</v>
      </c>
      <c r="L2165">
        <v>18</v>
      </c>
      <c r="M2165">
        <v>1645</v>
      </c>
      <c r="N2165">
        <v>182</v>
      </c>
      <c r="O2165">
        <v>690</v>
      </c>
      <c r="P2165">
        <v>357</v>
      </c>
      <c r="Q2165">
        <v>39</v>
      </c>
      <c r="R2165">
        <v>171</v>
      </c>
      <c r="S2165">
        <v>138</v>
      </c>
      <c r="T2165">
        <v>50</v>
      </c>
      <c r="U2165">
        <v>8</v>
      </c>
      <c r="V2165">
        <v>10</v>
      </c>
    </row>
    <row r="2166" spans="1:22" x14ac:dyDescent="0.2">
      <c r="A2166" t="s">
        <v>4403</v>
      </c>
      <c r="B2166" t="s">
        <v>4403</v>
      </c>
      <c r="C2166">
        <v>7</v>
      </c>
      <c r="D2166">
        <v>704</v>
      </c>
      <c r="E2166" t="str">
        <f>LOOKUP(D2166,Wahlkreise!$A$83:$A$90,Wahlkreise!$C$83:$C$90)</f>
        <v>7C</v>
      </c>
      <c r="F2166">
        <v>7</v>
      </c>
      <c r="G2166">
        <v>704</v>
      </c>
      <c r="H2166" t="s">
        <v>4379</v>
      </c>
      <c r="I2166" t="s">
        <v>4404</v>
      </c>
      <c r="J2166">
        <v>1552</v>
      </c>
      <c r="K2166">
        <v>972</v>
      </c>
      <c r="L2166">
        <v>12</v>
      </c>
      <c r="M2166">
        <v>960</v>
      </c>
      <c r="N2166">
        <v>232</v>
      </c>
      <c r="O2166">
        <v>324</v>
      </c>
      <c r="P2166">
        <v>171</v>
      </c>
      <c r="Q2166">
        <v>24</v>
      </c>
      <c r="R2166">
        <v>99</v>
      </c>
      <c r="S2166">
        <v>72</v>
      </c>
      <c r="T2166">
        <v>33</v>
      </c>
      <c r="U2166">
        <v>1</v>
      </c>
      <c r="V2166">
        <v>4</v>
      </c>
    </row>
    <row r="2167" spans="1:22" x14ac:dyDescent="0.2">
      <c r="A2167" t="s">
        <v>4405</v>
      </c>
      <c r="B2167" t="s">
        <v>4405</v>
      </c>
      <c r="C2167">
        <v>7</v>
      </c>
      <c r="D2167">
        <v>704</v>
      </c>
      <c r="E2167" t="str">
        <f>LOOKUP(D2167,Wahlkreise!$A$83:$A$90,Wahlkreise!$C$83:$C$90)</f>
        <v>7C</v>
      </c>
      <c r="F2167">
        <v>7</v>
      </c>
      <c r="G2167">
        <v>704</v>
      </c>
      <c r="H2167" t="s">
        <v>4379</v>
      </c>
      <c r="I2167" t="s">
        <v>4406</v>
      </c>
      <c r="J2167">
        <v>1174</v>
      </c>
      <c r="K2167">
        <v>757</v>
      </c>
      <c r="L2167">
        <v>10</v>
      </c>
      <c r="M2167">
        <v>747</v>
      </c>
      <c r="N2167">
        <v>81</v>
      </c>
      <c r="O2167">
        <v>313</v>
      </c>
      <c r="P2167">
        <v>130</v>
      </c>
      <c r="Q2167">
        <v>39</v>
      </c>
      <c r="R2167">
        <v>94</v>
      </c>
      <c r="S2167">
        <v>54</v>
      </c>
      <c r="T2167">
        <v>27</v>
      </c>
      <c r="U2167">
        <v>5</v>
      </c>
      <c r="V2167">
        <v>4</v>
      </c>
    </row>
    <row r="2168" spans="1:22" x14ac:dyDescent="0.2">
      <c r="A2168" t="s">
        <v>4407</v>
      </c>
      <c r="B2168" t="s">
        <v>4407</v>
      </c>
      <c r="C2168">
        <v>7</v>
      </c>
      <c r="D2168">
        <v>704</v>
      </c>
      <c r="E2168" t="str">
        <f>LOOKUP(D2168,Wahlkreise!$A$83:$A$90,Wahlkreise!$C$83:$C$90)</f>
        <v>7C</v>
      </c>
      <c r="F2168">
        <v>7</v>
      </c>
      <c r="G2168">
        <v>704</v>
      </c>
      <c r="H2168" t="s">
        <v>4379</v>
      </c>
      <c r="I2168" t="s">
        <v>4408</v>
      </c>
      <c r="J2168">
        <v>557</v>
      </c>
      <c r="K2168">
        <v>372</v>
      </c>
      <c r="L2168">
        <v>12</v>
      </c>
      <c r="M2168">
        <v>360</v>
      </c>
      <c r="N2168">
        <v>68</v>
      </c>
      <c r="O2168">
        <v>124</v>
      </c>
      <c r="P2168">
        <v>68</v>
      </c>
      <c r="Q2168">
        <v>10</v>
      </c>
      <c r="R2168">
        <v>44</v>
      </c>
      <c r="S2168">
        <v>29</v>
      </c>
      <c r="T2168">
        <v>12</v>
      </c>
      <c r="U2168">
        <v>0</v>
      </c>
      <c r="V2168">
        <v>5</v>
      </c>
    </row>
    <row r="2169" spans="1:22" x14ac:dyDescent="0.2">
      <c r="A2169" t="s">
        <v>4409</v>
      </c>
      <c r="B2169" t="s">
        <v>4409</v>
      </c>
      <c r="C2169">
        <v>7</v>
      </c>
      <c r="D2169">
        <v>704</v>
      </c>
      <c r="E2169" t="str">
        <f>LOOKUP(D2169,Wahlkreise!$A$83:$A$90,Wahlkreise!$C$83:$C$90)</f>
        <v>7C</v>
      </c>
      <c r="F2169">
        <v>7</v>
      </c>
      <c r="G2169">
        <v>704</v>
      </c>
      <c r="H2169" t="s">
        <v>4379</v>
      </c>
      <c r="I2169" t="s">
        <v>4410</v>
      </c>
      <c r="J2169">
        <v>6496</v>
      </c>
      <c r="K2169">
        <v>3821</v>
      </c>
      <c r="L2169">
        <v>62</v>
      </c>
      <c r="M2169">
        <v>3759</v>
      </c>
      <c r="N2169">
        <v>644</v>
      </c>
      <c r="O2169">
        <v>1044</v>
      </c>
      <c r="P2169">
        <v>930</v>
      </c>
      <c r="Q2169">
        <v>116</v>
      </c>
      <c r="R2169">
        <v>568</v>
      </c>
      <c r="S2169">
        <v>242</v>
      </c>
      <c r="T2169">
        <v>168</v>
      </c>
      <c r="U2169">
        <v>22</v>
      </c>
      <c r="V2169">
        <v>25</v>
      </c>
    </row>
    <row r="2170" spans="1:22" x14ac:dyDescent="0.2">
      <c r="A2170" t="s">
        <v>4411</v>
      </c>
      <c r="B2170" t="s">
        <v>4411</v>
      </c>
      <c r="C2170">
        <v>7</v>
      </c>
      <c r="D2170">
        <v>704</v>
      </c>
      <c r="E2170" t="str">
        <f>LOOKUP(D2170,Wahlkreise!$A$83:$A$90,Wahlkreise!$C$83:$C$90)</f>
        <v>7C</v>
      </c>
      <c r="F2170">
        <v>7</v>
      </c>
      <c r="G2170">
        <v>704</v>
      </c>
      <c r="H2170" t="s">
        <v>4379</v>
      </c>
      <c r="I2170" t="s">
        <v>4412</v>
      </c>
      <c r="J2170">
        <v>1154</v>
      </c>
      <c r="K2170">
        <v>730</v>
      </c>
      <c r="L2170">
        <v>2</v>
      </c>
      <c r="M2170">
        <v>728</v>
      </c>
      <c r="N2170">
        <v>103</v>
      </c>
      <c r="O2170">
        <v>307</v>
      </c>
      <c r="P2170">
        <v>137</v>
      </c>
      <c r="Q2170">
        <v>27</v>
      </c>
      <c r="R2170">
        <v>89</v>
      </c>
      <c r="S2170">
        <v>37</v>
      </c>
      <c r="T2170">
        <v>22</v>
      </c>
      <c r="U2170">
        <v>1</v>
      </c>
      <c r="V2170">
        <v>5</v>
      </c>
    </row>
    <row r="2171" spans="1:22" x14ac:dyDescent="0.2">
      <c r="A2171" t="s">
        <v>4413</v>
      </c>
      <c r="B2171" t="s">
        <v>4413</v>
      </c>
      <c r="C2171">
        <v>7</v>
      </c>
      <c r="D2171">
        <v>704</v>
      </c>
      <c r="E2171" t="str">
        <f>LOOKUP(D2171,Wahlkreise!$A$83:$A$90,Wahlkreise!$C$83:$C$90)</f>
        <v>7C</v>
      </c>
      <c r="F2171">
        <v>7</v>
      </c>
      <c r="G2171">
        <v>704</v>
      </c>
      <c r="H2171" t="s">
        <v>4379</v>
      </c>
      <c r="I2171" t="s">
        <v>4414</v>
      </c>
      <c r="J2171">
        <v>571</v>
      </c>
      <c r="K2171">
        <v>349</v>
      </c>
      <c r="L2171">
        <v>2</v>
      </c>
      <c r="M2171">
        <v>347</v>
      </c>
      <c r="N2171">
        <v>49</v>
      </c>
      <c r="O2171">
        <v>167</v>
      </c>
      <c r="P2171">
        <v>53</v>
      </c>
      <c r="Q2171">
        <v>8</v>
      </c>
      <c r="R2171">
        <v>39</v>
      </c>
      <c r="S2171">
        <v>16</v>
      </c>
      <c r="T2171">
        <v>9</v>
      </c>
      <c r="U2171">
        <v>3</v>
      </c>
      <c r="V2171">
        <v>3</v>
      </c>
    </row>
    <row r="2172" spans="1:22" x14ac:dyDescent="0.2">
      <c r="A2172" t="s">
        <v>4415</v>
      </c>
      <c r="B2172" t="s">
        <v>4415</v>
      </c>
      <c r="C2172">
        <v>7</v>
      </c>
      <c r="D2172">
        <v>704</v>
      </c>
      <c r="E2172" t="str">
        <f>LOOKUP(D2172,Wahlkreise!$A$83:$A$90,Wahlkreise!$C$83:$C$90)</f>
        <v>7C</v>
      </c>
      <c r="F2172">
        <v>7</v>
      </c>
      <c r="G2172">
        <v>704</v>
      </c>
      <c r="H2172" t="s">
        <v>4379</v>
      </c>
      <c r="I2172" t="s">
        <v>4416</v>
      </c>
      <c r="J2172">
        <v>1487</v>
      </c>
      <c r="K2172">
        <v>978</v>
      </c>
      <c r="L2172">
        <v>16</v>
      </c>
      <c r="M2172">
        <v>962</v>
      </c>
      <c r="N2172">
        <v>153</v>
      </c>
      <c r="O2172">
        <v>339</v>
      </c>
      <c r="P2172">
        <v>208</v>
      </c>
      <c r="Q2172">
        <v>46</v>
      </c>
      <c r="R2172">
        <v>99</v>
      </c>
      <c r="S2172">
        <v>78</v>
      </c>
      <c r="T2172">
        <v>25</v>
      </c>
      <c r="U2172">
        <v>11</v>
      </c>
      <c r="V2172">
        <v>3</v>
      </c>
    </row>
    <row r="2173" spans="1:22" x14ac:dyDescent="0.2">
      <c r="A2173" t="s">
        <v>4417</v>
      </c>
      <c r="B2173" t="s">
        <v>4417</v>
      </c>
      <c r="C2173">
        <v>7</v>
      </c>
      <c r="D2173">
        <v>704</v>
      </c>
      <c r="E2173" t="str">
        <f>LOOKUP(D2173,Wahlkreise!$A$83:$A$90,Wahlkreise!$C$83:$C$90)</f>
        <v>7C</v>
      </c>
      <c r="F2173">
        <v>7</v>
      </c>
      <c r="G2173">
        <v>704</v>
      </c>
      <c r="H2173" t="s">
        <v>4379</v>
      </c>
      <c r="I2173" t="s">
        <v>4418</v>
      </c>
      <c r="J2173">
        <v>2760</v>
      </c>
      <c r="K2173">
        <v>1684</v>
      </c>
      <c r="L2173">
        <v>27</v>
      </c>
      <c r="M2173">
        <v>1657</v>
      </c>
      <c r="N2173">
        <v>287</v>
      </c>
      <c r="O2173">
        <v>716</v>
      </c>
      <c r="P2173">
        <v>276</v>
      </c>
      <c r="Q2173">
        <v>39</v>
      </c>
      <c r="R2173">
        <v>177</v>
      </c>
      <c r="S2173">
        <v>99</v>
      </c>
      <c r="T2173">
        <v>53</v>
      </c>
      <c r="U2173">
        <v>1</v>
      </c>
      <c r="V2173">
        <v>9</v>
      </c>
    </row>
    <row r="2174" spans="1:22" x14ac:dyDescent="0.2">
      <c r="A2174" t="s">
        <v>4419</v>
      </c>
      <c r="B2174" t="s">
        <v>4419</v>
      </c>
      <c r="C2174">
        <v>7</v>
      </c>
      <c r="D2174">
        <v>704</v>
      </c>
      <c r="E2174" t="str">
        <f>LOOKUP(D2174,Wahlkreise!$A$83:$A$90,Wahlkreise!$C$83:$C$90)</f>
        <v>7C</v>
      </c>
      <c r="F2174">
        <v>7</v>
      </c>
      <c r="G2174">
        <v>704</v>
      </c>
      <c r="H2174" t="s">
        <v>4379</v>
      </c>
      <c r="I2174" t="s">
        <v>4420</v>
      </c>
      <c r="J2174">
        <v>0</v>
      </c>
      <c r="K2174">
        <v>3202</v>
      </c>
      <c r="L2174">
        <v>35</v>
      </c>
      <c r="M2174">
        <v>3167</v>
      </c>
      <c r="N2174">
        <v>485</v>
      </c>
      <c r="O2174">
        <v>1175</v>
      </c>
      <c r="P2174">
        <v>364</v>
      </c>
      <c r="Q2174">
        <v>68</v>
      </c>
      <c r="R2174">
        <v>655</v>
      </c>
      <c r="S2174">
        <v>185</v>
      </c>
      <c r="T2174">
        <v>196</v>
      </c>
      <c r="U2174">
        <v>17</v>
      </c>
      <c r="V2174">
        <v>22</v>
      </c>
    </row>
    <row r="2175" spans="1:22" x14ac:dyDescent="0.2">
      <c r="A2175" t="s">
        <v>4421</v>
      </c>
      <c r="B2175" t="s">
        <v>4421</v>
      </c>
      <c r="C2175">
        <v>7</v>
      </c>
      <c r="D2175">
        <v>705</v>
      </c>
      <c r="E2175" t="str">
        <f>LOOKUP(D2175,Wahlkreise!$A$83:$A$90,Wahlkreise!$C$83:$C$90)</f>
        <v>7C</v>
      </c>
      <c r="F2175">
        <v>7</v>
      </c>
      <c r="G2175">
        <v>705</v>
      </c>
      <c r="H2175" t="s">
        <v>4379</v>
      </c>
      <c r="I2175" t="s">
        <v>4422</v>
      </c>
      <c r="J2175">
        <v>1907</v>
      </c>
      <c r="K2175">
        <v>1296</v>
      </c>
      <c r="L2175">
        <v>10</v>
      </c>
      <c r="M2175">
        <v>1286</v>
      </c>
      <c r="N2175">
        <v>65</v>
      </c>
      <c r="O2175">
        <v>645</v>
      </c>
      <c r="P2175">
        <v>257</v>
      </c>
      <c r="Q2175">
        <v>73</v>
      </c>
      <c r="R2175">
        <v>95</v>
      </c>
      <c r="S2175">
        <v>91</v>
      </c>
      <c r="T2175">
        <v>51</v>
      </c>
      <c r="U2175">
        <v>6</v>
      </c>
      <c r="V2175">
        <v>3</v>
      </c>
    </row>
    <row r="2176" spans="1:22" x14ac:dyDescent="0.2">
      <c r="A2176" t="s">
        <v>4423</v>
      </c>
      <c r="B2176" t="s">
        <v>4423</v>
      </c>
      <c r="C2176">
        <v>7</v>
      </c>
      <c r="D2176">
        <v>705</v>
      </c>
      <c r="E2176" t="str">
        <f>LOOKUP(D2176,Wahlkreise!$A$83:$A$90,Wahlkreise!$C$83:$C$90)</f>
        <v>7C</v>
      </c>
      <c r="F2176">
        <v>7</v>
      </c>
      <c r="G2176">
        <v>705</v>
      </c>
      <c r="H2176" t="s">
        <v>4379</v>
      </c>
      <c r="I2176" t="s">
        <v>4424</v>
      </c>
      <c r="J2176">
        <v>719</v>
      </c>
      <c r="K2176">
        <v>492</v>
      </c>
      <c r="L2176">
        <v>9</v>
      </c>
      <c r="M2176">
        <v>483</v>
      </c>
      <c r="N2176">
        <v>89</v>
      </c>
      <c r="O2176">
        <v>139</v>
      </c>
      <c r="P2176">
        <v>114</v>
      </c>
      <c r="Q2176">
        <v>19</v>
      </c>
      <c r="R2176">
        <v>65</v>
      </c>
      <c r="S2176">
        <v>41</v>
      </c>
      <c r="T2176">
        <v>11</v>
      </c>
      <c r="U2176">
        <v>4</v>
      </c>
      <c r="V2176">
        <v>1</v>
      </c>
    </row>
    <row r="2177" spans="1:22" x14ac:dyDescent="0.2">
      <c r="A2177" t="s">
        <v>4425</v>
      </c>
      <c r="B2177" t="s">
        <v>4425</v>
      </c>
      <c r="C2177">
        <v>7</v>
      </c>
      <c r="D2177">
        <v>705</v>
      </c>
      <c r="E2177" t="str">
        <f>LOOKUP(D2177,Wahlkreise!$A$83:$A$90,Wahlkreise!$C$83:$C$90)</f>
        <v>7C</v>
      </c>
      <c r="F2177">
        <v>7</v>
      </c>
      <c r="G2177">
        <v>705</v>
      </c>
      <c r="H2177" t="s">
        <v>4379</v>
      </c>
      <c r="I2177" t="s">
        <v>4426</v>
      </c>
      <c r="J2177">
        <v>2000</v>
      </c>
      <c r="K2177">
        <v>1264</v>
      </c>
      <c r="L2177">
        <v>11</v>
      </c>
      <c r="M2177">
        <v>1253</v>
      </c>
      <c r="N2177">
        <v>414</v>
      </c>
      <c r="O2177">
        <v>316</v>
      </c>
      <c r="P2177">
        <v>196</v>
      </c>
      <c r="Q2177">
        <v>39</v>
      </c>
      <c r="R2177">
        <v>185</v>
      </c>
      <c r="S2177">
        <v>44</v>
      </c>
      <c r="T2177">
        <v>45</v>
      </c>
      <c r="U2177">
        <v>7</v>
      </c>
      <c r="V2177">
        <v>7</v>
      </c>
    </row>
    <row r="2178" spans="1:22" x14ac:dyDescent="0.2">
      <c r="A2178" t="s">
        <v>4427</v>
      </c>
      <c r="B2178" t="s">
        <v>4427</v>
      </c>
      <c r="C2178">
        <v>7</v>
      </c>
      <c r="D2178">
        <v>705</v>
      </c>
      <c r="E2178" t="str">
        <f>LOOKUP(D2178,Wahlkreise!$A$83:$A$90,Wahlkreise!$C$83:$C$90)</f>
        <v>7C</v>
      </c>
      <c r="F2178">
        <v>7</v>
      </c>
      <c r="G2178">
        <v>705</v>
      </c>
      <c r="H2178" t="s">
        <v>4379</v>
      </c>
      <c r="I2178" t="s">
        <v>4428</v>
      </c>
      <c r="J2178">
        <v>1218</v>
      </c>
      <c r="K2178">
        <v>826</v>
      </c>
      <c r="L2178">
        <v>10</v>
      </c>
      <c r="M2178">
        <v>816</v>
      </c>
      <c r="N2178">
        <v>184</v>
      </c>
      <c r="O2178">
        <v>352</v>
      </c>
      <c r="P2178">
        <v>145</v>
      </c>
      <c r="Q2178">
        <v>29</v>
      </c>
      <c r="R2178">
        <v>53</v>
      </c>
      <c r="S2178">
        <v>33</v>
      </c>
      <c r="T2178">
        <v>15</v>
      </c>
      <c r="U2178">
        <v>3</v>
      </c>
      <c r="V2178">
        <v>2</v>
      </c>
    </row>
    <row r="2179" spans="1:22" x14ac:dyDescent="0.2">
      <c r="A2179" t="s">
        <v>4429</v>
      </c>
      <c r="B2179" t="s">
        <v>4429</v>
      </c>
      <c r="C2179">
        <v>7</v>
      </c>
      <c r="D2179">
        <v>705</v>
      </c>
      <c r="E2179" t="str">
        <f>LOOKUP(D2179,Wahlkreise!$A$83:$A$90,Wahlkreise!$C$83:$C$90)</f>
        <v>7C</v>
      </c>
      <c r="F2179">
        <v>7</v>
      </c>
      <c r="G2179">
        <v>705</v>
      </c>
      <c r="H2179" t="s">
        <v>4379</v>
      </c>
      <c r="I2179" t="s">
        <v>4430</v>
      </c>
      <c r="J2179">
        <v>2581</v>
      </c>
      <c r="K2179">
        <v>1781</v>
      </c>
      <c r="L2179">
        <v>30</v>
      </c>
      <c r="M2179">
        <v>1751</v>
      </c>
      <c r="N2179">
        <v>251</v>
      </c>
      <c r="O2179">
        <v>716</v>
      </c>
      <c r="P2179">
        <v>381</v>
      </c>
      <c r="Q2179">
        <v>45</v>
      </c>
      <c r="R2179">
        <v>158</v>
      </c>
      <c r="S2179">
        <v>108</v>
      </c>
      <c r="T2179">
        <v>74</v>
      </c>
      <c r="U2179">
        <v>5</v>
      </c>
      <c r="V2179">
        <v>13</v>
      </c>
    </row>
    <row r="2180" spans="1:22" x14ac:dyDescent="0.2">
      <c r="A2180" t="s">
        <v>4431</v>
      </c>
      <c r="B2180" t="s">
        <v>4431</v>
      </c>
      <c r="C2180">
        <v>7</v>
      </c>
      <c r="D2180">
        <v>705</v>
      </c>
      <c r="E2180" t="str">
        <f>LOOKUP(D2180,Wahlkreise!$A$83:$A$90,Wahlkreise!$C$83:$C$90)</f>
        <v>7C</v>
      </c>
      <c r="F2180">
        <v>7</v>
      </c>
      <c r="G2180">
        <v>705</v>
      </c>
      <c r="H2180" t="s">
        <v>4379</v>
      </c>
      <c r="I2180" t="s">
        <v>4432</v>
      </c>
      <c r="J2180">
        <v>2182</v>
      </c>
      <c r="K2180">
        <v>1352</v>
      </c>
      <c r="L2180">
        <v>14</v>
      </c>
      <c r="M2180">
        <v>1338</v>
      </c>
      <c r="N2180">
        <v>243</v>
      </c>
      <c r="O2180">
        <v>420</v>
      </c>
      <c r="P2180">
        <v>294</v>
      </c>
      <c r="Q2180">
        <v>38</v>
      </c>
      <c r="R2180">
        <v>171</v>
      </c>
      <c r="S2180">
        <v>83</v>
      </c>
      <c r="T2180">
        <v>65</v>
      </c>
      <c r="U2180">
        <v>11</v>
      </c>
      <c r="V2180">
        <v>13</v>
      </c>
    </row>
    <row r="2181" spans="1:22" x14ac:dyDescent="0.2">
      <c r="A2181" t="s">
        <v>4433</v>
      </c>
      <c r="B2181" t="s">
        <v>4433</v>
      </c>
      <c r="C2181">
        <v>7</v>
      </c>
      <c r="D2181">
        <v>705</v>
      </c>
      <c r="E2181" t="str">
        <f>LOOKUP(D2181,Wahlkreise!$A$83:$A$90,Wahlkreise!$C$83:$C$90)</f>
        <v>7C</v>
      </c>
      <c r="F2181">
        <v>7</v>
      </c>
      <c r="G2181">
        <v>705</v>
      </c>
      <c r="H2181" t="s">
        <v>4379</v>
      </c>
      <c r="I2181" t="s">
        <v>4434</v>
      </c>
      <c r="J2181">
        <v>3953</v>
      </c>
      <c r="K2181">
        <v>2451</v>
      </c>
      <c r="L2181">
        <v>35</v>
      </c>
      <c r="M2181">
        <v>2416</v>
      </c>
      <c r="N2181">
        <v>325</v>
      </c>
      <c r="O2181">
        <v>768</v>
      </c>
      <c r="P2181">
        <v>654</v>
      </c>
      <c r="Q2181">
        <v>67</v>
      </c>
      <c r="R2181">
        <v>285</v>
      </c>
      <c r="S2181">
        <v>178</v>
      </c>
      <c r="T2181">
        <v>109</v>
      </c>
      <c r="U2181">
        <v>9</v>
      </c>
      <c r="V2181">
        <v>21</v>
      </c>
    </row>
    <row r="2182" spans="1:22" x14ac:dyDescent="0.2">
      <c r="A2182" t="s">
        <v>4435</v>
      </c>
      <c r="B2182" t="s">
        <v>4435</v>
      </c>
      <c r="C2182">
        <v>7</v>
      </c>
      <c r="D2182">
        <v>705</v>
      </c>
      <c r="E2182" t="str">
        <f>LOOKUP(D2182,Wahlkreise!$A$83:$A$90,Wahlkreise!$C$83:$C$90)</f>
        <v>7C</v>
      </c>
      <c r="F2182">
        <v>7</v>
      </c>
      <c r="G2182">
        <v>705</v>
      </c>
      <c r="H2182" t="s">
        <v>4379</v>
      </c>
      <c r="I2182" t="s">
        <v>4436</v>
      </c>
      <c r="J2182">
        <v>1860</v>
      </c>
      <c r="K2182">
        <v>1148</v>
      </c>
      <c r="L2182">
        <v>14</v>
      </c>
      <c r="M2182">
        <v>1134</v>
      </c>
      <c r="N2182">
        <v>118</v>
      </c>
      <c r="O2182">
        <v>461</v>
      </c>
      <c r="P2182">
        <v>260</v>
      </c>
      <c r="Q2182">
        <v>48</v>
      </c>
      <c r="R2182">
        <v>119</v>
      </c>
      <c r="S2182">
        <v>87</v>
      </c>
      <c r="T2182">
        <v>30</v>
      </c>
      <c r="U2182">
        <v>4</v>
      </c>
      <c r="V2182">
        <v>7</v>
      </c>
    </row>
    <row r="2183" spans="1:22" x14ac:dyDescent="0.2">
      <c r="A2183" t="s">
        <v>4437</v>
      </c>
      <c r="B2183" t="s">
        <v>4437</v>
      </c>
      <c r="C2183">
        <v>7</v>
      </c>
      <c r="D2183">
        <v>705</v>
      </c>
      <c r="E2183" t="str">
        <f>LOOKUP(D2183,Wahlkreise!$A$83:$A$90,Wahlkreise!$C$83:$C$90)</f>
        <v>7C</v>
      </c>
      <c r="F2183">
        <v>7</v>
      </c>
      <c r="G2183">
        <v>705</v>
      </c>
      <c r="H2183" t="s">
        <v>4379</v>
      </c>
      <c r="I2183" t="s">
        <v>4438</v>
      </c>
      <c r="J2183">
        <v>1016</v>
      </c>
      <c r="K2183">
        <v>694</v>
      </c>
      <c r="L2183">
        <v>14</v>
      </c>
      <c r="M2183">
        <v>680</v>
      </c>
      <c r="N2183">
        <v>71</v>
      </c>
      <c r="O2183">
        <v>347</v>
      </c>
      <c r="P2183">
        <v>113</v>
      </c>
      <c r="Q2183">
        <v>15</v>
      </c>
      <c r="R2183">
        <v>58</v>
      </c>
      <c r="S2183">
        <v>37</v>
      </c>
      <c r="T2183">
        <v>37</v>
      </c>
      <c r="U2183">
        <v>1</v>
      </c>
      <c r="V2183">
        <v>1</v>
      </c>
    </row>
    <row r="2184" spans="1:22" x14ac:dyDescent="0.2">
      <c r="A2184" t="s">
        <v>4439</v>
      </c>
      <c r="B2184" t="s">
        <v>4439</v>
      </c>
      <c r="C2184">
        <v>7</v>
      </c>
      <c r="D2184">
        <v>705</v>
      </c>
      <c r="E2184" t="str">
        <f>LOOKUP(D2184,Wahlkreise!$A$83:$A$90,Wahlkreise!$C$83:$C$90)</f>
        <v>7C</v>
      </c>
      <c r="F2184">
        <v>7</v>
      </c>
      <c r="G2184">
        <v>705</v>
      </c>
      <c r="H2184" t="s">
        <v>4379</v>
      </c>
      <c r="I2184" t="s">
        <v>4440</v>
      </c>
      <c r="J2184">
        <v>4178</v>
      </c>
      <c r="K2184">
        <v>2698</v>
      </c>
      <c r="L2184">
        <v>32</v>
      </c>
      <c r="M2184">
        <v>2666</v>
      </c>
      <c r="N2184">
        <v>782</v>
      </c>
      <c r="O2184">
        <v>602</v>
      </c>
      <c r="P2184">
        <v>606</v>
      </c>
      <c r="Q2184">
        <v>63</v>
      </c>
      <c r="R2184">
        <v>312</v>
      </c>
      <c r="S2184">
        <v>179</v>
      </c>
      <c r="T2184">
        <v>104</v>
      </c>
      <c r="U2184">
        <v>6</v>
      </c>
      <c r="V2184">
        <v>12</v>
      </c>
    </row>
    <row r="2185" spans="1:22" x14ac:dyDescent="0.2">
      <c r="A2185" t="s">
        <v>4441</v>
      </c>
      <c r="B2185" t="s">
        <v>4441</v>
      </c>
      <c r="C2185">
        <v>7</v>
      </c>
      <c r="D2185">
        <v>705</v>
      </c>
      <c r="E2185" t="str">
        <f>LOOKUP(D2185,Wahlkreise!$A$83:$A$90,Wahlkreise!$C$83:$C$90)</f>
        <v>7C</v>
      </c>
      <c r="F2185">
        <v>7</v>
      </c>
      <c r="G2185">
        <v>705</v>
      </c>
      <c r="H2185" t="s">
        <v>4379</v>
      </c>
      <c r="I2185" t="s">
        <v>4442</v>
      </c>
      <c r="J2185">
        <v>3643</v>
      </c>
      <c r="K2185">
        <v>2316</v>
      </c>
      <c r="L2185">
        <v>27</v>
      </c>
      <c r="M2185">
        <v>2289</v>
      </c>
      <c r="N2185">
        <v>441</v>
      </c>
      <c r="O2185">
        <v>639</v>
      </c>
      <c r="P2185">
        <v>436</v>
      </c>
      <c r="Q2185">
        <v>79</v>
      </c>
      <c r="R2185">
        <v>408</v>
      </c>
      <c r="S2185">
        <v>133</v>
      </c>
      <c r="T2185">
        <v>115</v>
      </c>
      <c r="U2185">
        <v>20</v>
      </c>
      <c r="V2185">
        <v>18</v>
      </c>
    </row>
    <row r="2186" spans="1:22" x14ac:dyDescent="0.2">
      <c r="A2186" t="s">
        <v>4443</v>
      </c>
      <c r="B2186" t="s">
        <v>4443</v>
      </c>
      <c r="C2186">
        <v>7</v>
      </c>
      <c r="D2186">
        <v>705</v>
      </c>
      <c r="E2186" t="str">
        <f>LOOKUP(D2186,Wahlkreise!$A$83:$A$90,Wahlkreise!$C$83:$C$90)</f>
        <v>7C</v>
      </c>
      <c r="F2186">
        <v>7</v>
      </c>
      <c r="G2186">
        <v>705</v>
      </c>
      <c r="H2186" t="s">
        <v>4379</v>
      </c>
      <c r="I2186" t="s">
        <v>4444</v>
      </c>
      <c r="J2186">
        <v>11985</v>
      </c>
      <c r="K2186">
        <v>6912</v>
      </c>
      <c r="L2186">
        <v>105</v>
      </c>
      <c r="M2186">
        <v>6807</v>
      </c>
      <c r="N2186">
        <v>1336</v>
      </c>
      <c r="O2186">
        <v>1530</v>
      </c>
      <c r="P2186">
        <v>1700</v>
      </c>
      <c r="Q2186">
        <v>170</v>
      </c>
      <c r="R2186">
        <v>1158</v>
      </c>
      <c r="S2186">
        <v>463</v>
      </c>
      <c r="T2186">
        <v>350</v>
      </c>
      <c r="U2186">
        <v>46</v>
      </c>
      <c r="V2186">
        <v>54</v>
      </c>
    </row>
    <row r="2187" spans="1:22" x14ac:dyDescent="0.2">
      <c r="A2187" t="s">
        <v>4445</v>
      </c>
      <c r="B2187" t="s">
        <v>4445</v>
      </c>
      <c r="C2187">
        <v>7</v>
      </c>
      <c r="D2187">
        <v>705</v>
      </c>
      <c r="E2187" t="str">
        <f>LOOKUP(D2187,Wahlkreise!$A$83:$A$90,Wahlkreise!$C$83:$C$90)</f>
        <v>7C</v>
      </c>
      <c r="F2187">
        <v>7</v>
      </c>
      <c r="G2187">
        <v>705</v>
      </c>
      <c r="H2187" t="s">
        <v>4379</v>
      </c>
      <c r="I2187" t="s">
        <v>4446</v>
      </c>
      <c r="J2187">
        <v>3049</v>
      </c>
      <c r="K2187">
        <v>1887</v>
      </c>
      <c r="L2187">
        <v>17</v>
      </c>
      <c r="M2187">
        <v>1870</v>
      </c>
      <c r="N2187">
        <v>471</v>
      </c>
      <c r="O2187">
        <v>507</v>
      </c>
      <c r="P2187">
        <v>414</v>
      </c>
      <c r="Q2187">
        <v>59</v>
      </c>
      <c r="R2187">
        <v>222</v>
      </c>
      <c r="S2187">
        <v>104</v>
      </c>
      <c r="T2187">
        <v>71</v>
      </c>
      <c r="U2187">
        <v>7</v>
      </c>
      <c r="V2187">
        <v>15</v>
      </c>
    </row>
    <row r="2188" spans="1:22" x14ac:dyDescent="0.2">
      <c r="A2188" t="s">
        <v>4447</v>
      </c>
      <c r="B2188" t="s">
        <v>4447</v>
      </c>
      <c r="C2188">
        <v>7</v>
      </c>
      <c r="D2188">
        <v>705</v>
      </c>
      <c r="E2188" t="str">
        <f>LOOKUP(D2188,Wahlkreise!$A$83:$A$90,Wahlkreise!$C$83:$C$90)</f>
        <v>7C</v>
      </c>
      <c r="F2188">
        <v>7</v>
      </c>
      <c r="G2188">
        <v>705</v>
      </c>
      <c r="H2188" t="s">
        <v>4379</v>
      </c>
      <c r="I2188" t="s">
        <v>4448</v>
      </c>
      <c r="J2188">
        <v>2927</v>
      </c>
      <c r="K2188">
        <v>1906</v>
      </c>
      <c r="L2188">
        <v>19</v>
      </c>
      <c r="M2188">
        <v>1887</v>
      </c>
      <c r="N2188">
        <v>470</v>
      </c>
      <c r="O2188">
        <v>402</v>
      </c>
      <c r="P2188">
        <v>482</v>
      </c>
      <c r="Q2188">
        <v>102</v>
      </c>
      <c r="R2188">
        <v>174</v>
      </c>
      <c r="S2188">
        <v>158</v>
      </c>
      <c r="T2188">
        <v>78</v>
      </c>
      <c r="U2188">
        <v>14</v>
      </c>
      <c r="V2188">
        <v>7</v>
      </c>
    </row>
    <row r="2189" spans="1:22" x14ac:dyDescent="0.2">
      <c r="A2189" t="s">
        <v>4449</v>
      </c>
      <c r="B2189" t="s">
        <v>4449</v>
      </c>
      <c r="C2189">
        <v>7</v>
      </c>
      <c r="D2189">
        <v>705</v>
      </c>
      <c r="E2189" t="str">
        <f>LOOKUP(D2189,Wahlkreise!$A$83:$A$90,Wahlkreise!$C$83:$C$90)</f>
        <v>7C</v>
      </c>
      <c r="F2189">
        <v>7</v>
      </c>
      <c r="G2189">
        <v>705</v>
      </c>
      <c r="H2189" t="s">
        <v>4379</v>
      </c>
      <c r="I2189" t="s">
        <v>4450</v>
      </c>
      <c r="J2189">
        <v>242</v>
      </c>
      <c r="K2189">
        <v>165</v>
      </c>
      <c r="L2189">
        <v>3</v>
      </c>
      <c r="M2189">
        <v>162</v>
      </c>
      <c r="N2189">
        <v>13</v>
      </c>
      <c r="O2189">
        <v>60</v>
      </c>
      <c r="P2189">
        <v>34</v>
      </c>
      <c r="Q2189">
        <v>1</v>
      </c>
      <c r="R2189">
        <v>33</v>
      </c>
      <c r="S2189">
        <v>12</v>
      </c>
      <c r="T2189">
        <v>5</v>
      </c>
      <c r="U2189">
        <v>2</v>
      </c>
      <c r="V2189">
        <v>2</v>
      </c>
    </row>
    <row r="2190" spans="1:22" x14ac:dyDescent="0.2">
      <c r="A2190" t="s">
        <v>4451</v>
      </c>
      <c r="B2190" t="s">
        <v>4451</v>
      </c>
      <c r="C2190">
        <v>7</v>
      </c>
      <c r="D2190">
        <v>705</v>
      </c>
      <c r="E2190" t="str">
        <f>LOOKUP(D2190,Wahlkreise!$A$83:$A$90,Wahlkreise!$C$83:$C$90)</f>
        <v>7C</v>
      </c>
      <c r="F2190">
        <v>7</v>
      </c>
      <c r="G2190">
        <v>705</v>
      </c>
      <c r="H2190" t="s">
        <v>4379</v>
      </c>
      <c r="I2190" t="s">
        <v>4452</v>
      </c>
      <c r="J2190">
        <v>2499</v>
      </c>
      <c r="K2190">
        <v>1584</v>
      </c>
      <c r="L2190">
        <v>9</v>
      </c>
      <c r="M2190">
        <v>1575</v>
      </c>
      <c r="N2190">
        <v>351</v>
      </c>
      <c r="O2190">
        <v>411</v>
      </c>
      <c r="P2190">
        <v>391</v>
      </c>
      <c r="Q2190">
        <v>57</v>
      </c>
      <c r="R2190">
        <v>183</v>
      </c>
      <c r="S2190">
        <v>110</v>
      </c>
      <c r="T2190">
        <v>55</v>
      </c>
      <c r="U2190">
        <v>8</v>
      </c>
      <c r="V2190">
        <v>9</v>
      </c>
    </row>
    <row r="2191" spans="1:22" x14ac:dyDescent="0.2">
      <c r="A2191" t="s">
        <v>4453</v>
      </c>
      <c r="B2191" t="s">
        <v>4453</v>
      </c>
      <c r="C2191">
        <v>7</v>
      </c>
      <c r="D2191">
        <v>705</v>
      </c>
      <c r="E2191" t="str">
        <f>LOOKUP(D2191,Wahlkreise!$A$83:$A$90,Wahlkreise!$C$83:$C$90)</f>
        <v>7C</v>
      </c>
      <c r="F2191">
        <v>7</v>
      </c>
      <c r="G2191">
        <v>705</v>
      </c>
      <c r="H2191" t="s">
        <v>4379</v>
      </c>
      <c r="I2191" t="s">
        <v>4454</v>
      </c>
      <c r="J2191">
        <v>1955</v>
      </c>
      <c r="K2191">
        <v>1237</v>
      </c>
      <c r="L2191">
        <v>25</v>
      </c>
      <c r="M2191">
        <v>1212</v>
      </c>
      <c r="N2191">
        <v>117</v>
      </c>
      <c r="O2191">
        <v>485</v>
      </c>
      <c r="P2191">
        <v>275</v>
      </c>
      <c r="Q2191">
        <v>38</v>
      </c>
      <c r="R2191">
        <v>139</v>
      </c>
      <c r="S2191">
        <v>82</v>
      </c>
      <c r="T2191">
        <v>62</v>
      </c>
      <c r="U2191">
        <v>5</v>
      </c>
      <c r="V2191">
        <v>9</v>
      </c>
    </row>
    <row r="2192" spans="1:22" x14ac:dyDescent="0.2">
      <c r="A2192" t="s">
        <v>4455</v>
      </c>
      <c r="B2192" t="s">
        <v>4455</v>
      </c>
      <c r="C2192">
        <v>7</v>
      </c>
      <c r="D2192">
        <v>705</v>
      </c>
      <c r="E2192" t="str">
        <f>LOOKUP(D2192,Wahlkreise!$A$83:$A$90,Wahlkreise!$C$83:$C$90)</f>
        <v>7C</v>
      </c>
      <c r="F2192">
        <v>7</v>
      </c>
      <c r="G2192">
        <v>705</v>
      </c>
      <c r="H2192" t="s">
        <v>4379</v>
      </c>
      <c r="I2192" t="s">
        <v>4456</v>
      </c>
      <c r="J2192">
        <v>474</v>
      </c>
      <c r="K2192">
        <v>259</v>
      </c>
      <c r="L2192">
        <v>6</v>
      </c>
      <c r="M2192">
        <v>253</v>
      </c>
      <c r="N2192">
        <v>10</v>
      </c>
      <c r="O2192">
        <v>145</v>
      </c>
      <c r="P2192">
        <v>57</v>
      </c>
      <c r="Q2192">
        <v>3</v>
      </c>
      <c r="R2192">
        <v>25</v>
      </c>
      <c r="S2192">
        <v>9</v>
      </c>
      <c r="T2192">
        <v>4</v>
      </c>
      <c r="U2192">
        <v>0</v>
      </c>
      <c r="V2192">
        <v>0</v>
      </c>
    </row>
    <row r="2193" spans="1:22" x14ac:dyDescent="0.2">
      <c r="A2193" t="s">
        <v>4457</v>
      </c>
      <c r="B2193" t="s">
        <v>4457</v>
      </c>
      <c r="C2193">
        <v>7</v>
      </c>
      <c r="D2193">
        <v>705</v>
      </c>
      <c r="E2193" t="str">
        <f>LOOKUP(D2193,Wahlkreise!$A$83:$A$90,Wahlkreise!$C$83:$C$90)</f>
        <v>7C</v>
      </c>
      <c r="F2193">
        <v>7</v>
      </c>
      <c r="G2193">
        <v>705</v>
      </c>
      <c r="H2193" t="s">
        <v>4379</v>
      </c>
      <c r="I2193" t="s">
        <v>4458</v>
      </c>
      <c r="J2193">
        <v>1594</v>
      </c>
      <c r="K2193">
        <v>1002</v>
      </c>
      <c r="L2193">
        <v>18</v>
      </c>
      <c r="M2193">
        <v>984</v>
      </c>
      <c r="N2193">
        <v>183</v>
      </c>
      <c r="O2193">
        <v>230</v>
      </c>
      <c r="P2193">
        <v>296</v>
      </c>
      <c r="Q2193">
        <v>37</v>
      </c>
      <c r="R2193">
        <v>100</v>
      </c>
      <c r="S2193">
        <v>74</v>
      </c>
      <c r="T2193">
        <v>40</v>
      </c>
      <c r="U2193">
        <v>6</v>
      </c>
      <c r="V2193">
        <v>18</v>
      </c>
    </row>
    <row r="2194" spans="1:22" x14ac:dyDescent="0.2">
      <c r="A2194" t="s">
        <v>4459</v>
      </c>
      <c r="B2194" t="s">
        <v>4459</v>
      </c>
      <c r="C2194">
        <v>7</v>
      </c>
      <c r="D2194">
        <v>705</v>
      </c>
      <c r="E2194" t="str">
        <f>LOOKUP(D2194,Wahlkreise!$A$83:$A$90,Wahlkreise!$C$83:$C$90)</f>
        <v>7C</v>
      </c>
      <c r="F2194">
        <v>7</v>
      </c>
      <c r="G2194">
        <v>705</v>
      </c>
      <c r="H2194" t="s">
        <v>4379</v>
      </c>
      <c r="I2194" t="s">
        <v>4460</v>
      </c>
      <c r="J2194">
        <v>291</v>
      </c>
      <c r="K2194">
        <v>176</v>
      </c>
      <c r="L2194">
        <v>0</v>
      </c>
      <c r="M2194">
        <v>176</v>
      </c>
      <c r="N2194">
        <v>30</v>
      </c>
      <c r="O2194">
        <v>45</v>
      </c>
      <c r="P2194">
        <v>41</v>
      </c>
      <c r="Q2194">
        <v>6</v>
      </c>
      <c r="R2194">
        <v>31</v>
      </c>
      <c r="S2194">
        <v>8</v>
      </c>
      <c r="T2194">
        <v>13</v>
      </c>
      <c r="U2194">
        <v>1</v>
      </c>
      <c r="V2194">
        <v>1</v>
      </c>
    </row>
    <row r="2195" spans="1:22" x14ac:dyDescent="0.2">
      <c r="A2195" t="s">
        <v>4461</v>
      </c>
      <c r="B2195" t="s">
        <v>4461</v>
      </c>
      <c r="C2195">
        <v>7</v>
      </c>
      <c r="D2195">
        <v>705</v>
      </c>
      <c r="E2195" t="str">
        <f>LOOKUP(D2195,Wahlkreise!$A$83:$A$90,Wahlkreise!$C$83:$C$90)</f>
        <v>7C</v>
      </c>
      <c r="F2195">
        <v>7</v>
      </c>
      <c r="G2195">
        <v>705</v>
      </c>
      <c r="H2195" t="s">
        <v>4379</v>
      </c>
      <c r="I2195" t="s">
        <v>4462</v>
      </c>
      <c r="J2195">
        <v>2033</v>
      </c>
      <c r="K2195">
        <v>1287</v>
      </c>
      <c r="L2195">
        <v>7</v>
      </c>
      <c r="M2195">
        <v>1280</v>
      </c>
      <c r="N2195">
        <v>168</v>
      </c>
      <c r="O2195">
        <v>554</v>
      </c>
      <c r="P2195">
        <v>275</v>
      </c>
      <c r="Q2195">
        <v>40</v>
      </c>
      <c r="R2195">
        <v>118</v>
      </c>
      <c r="S2195">
        <v>69</v>
      </c>
      <c r="T2195">
        <v>45</v>
      </c>
      <c r="U2195">
        <v>7</v>
      </c>
      <c r="V2195">
        <v>4</v>
      </c>
    </row>
    <row r="2196" spans="1:22" x14ac:dyDescent="0.2">
      <c r="A2196" t="s">
        <v>4463</v>
      </c>
      <c r="B2196" t="s">
        <v>4463</v>
      </c>
      <c r="C2196">
        <v>7</v>
      </c>
      <c r="D2196">
        <v>705</v>
      </c>
      <c r="E2196" t="str">
        <f>LOOKUP(D2196,Wahlkreise!$A$83:$A$90,Wahlkreise!$C$83:$C$90)</f>
        <v>7C</v>
      </c>
      <c r="F2196">
        <v>7</v>
      </c>
      <c r="G2196">
        <v>705</v>
      </c>
      <c r="H2196" t="s">
        <v>4379</v>
      </c>
      <c r="I2196" t="s">
        <v>4464</v>
      </c>
      <c r="J2196">
        <v>338</v>
      </c>
      <c r="K2196">
        <v>235</v>
      </c>
      <c r="L2196">
        <v>6</v>
      </c>
      <c r="M2196">
        <v>229</v>
      </c>
      <c r="N2196">
        <v>5</v>
      </c>
      <c r="O2196">
        <v>152</v>
      </c>
      <c r="P2196">
        <v>37</v>
      </c>
      <c r="Q2196">
        <v>9</v>
      </c>
      <c r="R2196">
        <v>13</v>
      </c>
      <c r="S2196">
        <v>12</v>
      </c>
      <c r="T2196">
        <v>1</v>
      </c>
      <c r="U2196">
        <v>0</v>
      </c>
      <c r="V2196">
        <v>0</v>
      </c>
    </row>
    <row r="2197" spans="1:22" x14ac:dyDescent="0.2">
      <c r="A2197" t="s">
        <v>4465</v>
      </c>
      <c r="B2197" t="s">
        <v>4465</v>
      </c>
      <c r="C2197">
        <v>7</v>
      </c>
      <c r="D2197">
        <v>705</v>
      </c>
      <c r="E2197" t="str">
        <f>LOOKUP(D2197,Wahlkreise!$A$83:$A$90,Wahlkreise!$C$83:$C$90)</f>
        <v>7C</v>
      </c>
      <c r="F2197">
        <v>7</v>
      </c>
      <c r="G2197">
        <v>705</v>
      </c>
      <c r="H2197" t="s">
        <v>4379</v>
      </c>
      <c r="I2197" t="s">
        <v>4466</v>
      </c>
      <c r="J2197">
        <v>1004</v>
      </c>
      <c r="K2197">
        <v>598</v>
      </c>
      <c r="L2197">
        <v>11</v>
      </c>
      <c r="M2197">
        <v>587</v>
      </c>
      <c r="N2197">
        <v>50</v>
      </c>
      <c r="O2197">
        <v>267</v>
      </c>
      <c r="P2197">
        <v>95</v>
      </c>
      <c r="Q2197">
        <v>28</v>
      </c>
      <c r="R2197">
        <v>65</v>
      </c>
      <c r="S2197">
        <v>45</v>
      </c>
      <c r="T2197">
        <v>28</v>
      </c>
      <c r="U2197">
        <v>3</v>
      </c>
      <c r="V2197">
        <v>6</v>
      </c>
    </row>
    <row r="2198" spans="1:22" x14ac:dyDescent="0.2">
      <c r="A2198" t="s">
        <v>4467</v>
      </c>
      <c r="B2198" t="s">
        <v>4467</v>
      </c>
      <c r="C2198">
        <v>7</v>
      </c>
      <c r="D2198">
        <v>705</v>
      </c>
      <c r="E2198" t="str">
        <f>LOOKUP(D2198,Wahlkreise!$A$83:$A$90,Wahlkreise!$C$83:$C$90)</f>
        <v>7C</v>
      </c>
      <c r="F2198">
        <v>7</v>
      </c>
      <c r="G2198">
        <v>705</v>
      </c>
      <c r="H2198" t="s">
        <v>4379</v>
      </c>
      <c r="I2198" t="s">
        <v>4468</v>
      </c>
      <c r="J2198">
        <v>1793</v>
      </c>
      <c r="K2198">
        <v>1226</v>
      </c>
      <c r="L2198">
        <v>18</v>
      </c>
      <c r="M2198">
        <v>1208</v>
      </c>
      <c r="N2198">
        <v>215</v>
      </c>
      <c r="O2198">
        <v>468</v>
      </c>
      <c r="P2198">
        <v>270</v>
      </c>
      <c r="Q2198">
        <v>17</v>
      </c>
      <c r="R2198">
        <v>128</v>
      </c>
      <c r="S2198">
        <v>60</v>
      </c>
      <c r="T2198">
        <v>37</v>
      </c>
      <c r="U2198">
        <v>8</v>
      </c>
      <c r="V2198">
        <v>5</v>
      </c>
    </row>
    <row r="2199" spans="1:22" x14ac:dyDescent="0.2">
      <c r="A2199" t="s">
        <v>4469</v>
      </c>
      <c r="B2199" t="s">
        <v>4469</v>
      </c>
      <c r="C2199">
        <v>7</v>
      </c>
      <c r="D2199">
        <v>705</v>
      </c>
      <c r="E2199" t="str">
        <f>LOOKUP(D2199,Wahlkreise!$A$83:$A$90,Wahlkreise!$C$83:$C$90)</f>
        <v>7C</v>
      </c>
      <c r="F2199">
        <v>7</v>
      </c>
      <c r="G2199">
        <v>705</v>
      </c>
      <c r="H2199" t="s">
        <v>4379</v>
      </c>
      <c r="I2199" t="s">
        <v>4470</v>
      </c>
      <c r="J2199">
        <v>2616</v>
      </c>
      <c r="K2199">
        <v>1736</v>
      </c>
      <c r="L2199">
        <v>23</v>
      </c>
      <c r="M2199">
        <v>1713</v>
      </c>
      <c r="N2199">
        <v>246</v>
      </c>
      <c r="O2199">
        <v>707</v>
      </c>
      <c r="P2199">
        <v>340</v>
      </c>
      <c r="Q2199">
        <v>56</v>
      </c>
      <c r="R2199">
        <v>179</v>
      </c>
      <c r="S2199">
        <v>115</v>
      </c>
      <c r="T2199">
        <v>58</v>
      </c>
      <c r="U2199">
        <v>4</v>
      </c>
      <c r="V2199">
        <v>8</v>
      </c>
    </row>
    <row r="2200" spans="1:22" x14ac:dyDescent="0.2">
      <c r="A2200" t="s">
        <v>4471</v>
      </c>
      <c r="B2200" t="s">
        <v>4471</v>
      </c>
      <c r="C2200">
        <v>7</v>
      </c>
      <c r="D2200">
        <v>705</v>
      </c>
      <c r="E2200" t="str">
        <f>LOOKUP(D2200,Wahlkreise!$A$83:$A$90,Wahlkreise!$C$83:$C$90)</f>
        <v>7C</v>
      </c>
      <c r="F2200">
        <v>7</v>
      </c>
      <c r="G2200">
        <v>705</v>
      </c>
      <c r="H2200" t="s">
        <v>4379</v>
      </c>
      <c r="I2200" t="s">
        <v>4472</v>
      </c>
      <c r="J2200">
        <v>2089</v>
      </c>
      <c r="K2200">
        <v>1422</v>
      </c>
      <c r="L2200">
        <v>23</v>
      </c>
      <c r="M2200">
        <v>1399</v>
      </c>
      <c r="N2200">
        <v>202</v>
      </c>
      <c r="O2200">
        <v>639</v>
      </c>
      <c r="P2200">
        <v>275</v>
      </c>
      <c r="Q2200">
        <v>38</v>
      </c>
      <c r="R2200">
        <v>129</v>
      </c>
      <c r="S2200">
        <v>59</v>
      </c>
      <c r="T2200">
        <v>45</v>
      </c>
      <c r="U2200">
        <v>2</v>
      </c>
      <c r="V2200">
        <v>10</v>
      </c>
    </row>
    <row r="2201" spans="1:22" x14ac:dyDescent="0.2">
      <c r="A2201" t="s">
        <v>4473</v>
      </c>
      <c r="B2201" t="s">
        <v>4473</v>
      </c>
      <c r="C2201">
        <v>7</v>
      </c>
      <c r="D2201">
        <v>705</v>
      </c>
      <c r="E2201" t="str">
        <f>LOOKUP(D2201,Wahlkreise!$A$83:$A$90,Wahlkreise!$C$83:$C$90)</f>
        <v>7C</v>
      </c>
      <c r="F2201">
        <v>7</v>
      </c>
      <c r="G2201">
        <v>705</v>
      </c>
      <c r="H2201" t="s">
        <v>4379</v>
      </c>
      <c r="I2201" t="s">
        <v>4474</v>
      </c>
      <c r="J2201">
        <v>1411</v>
      </c>
      <c r="K2201">
        <v>919</v>
      </c>
      <c r="L2201">
        <v>12</v>
      </c>
      <c r="M2201">
        <v>907</v>
      </c>
      <c r="N2201">
        <v>120</v>
      </c>
      <c r="O2201">
        <v>302</v>
      </c>
      <c r="P2201">
        <v>186</v>
      </c>
      <c r="Q2201">
        <v>29</v>
      </c>
      <c r="R2201">
        <v>126</v>
      </c>
      <c r="S2201">
        <v>80</v>
      </c>
      <c r="T2201">
        <v>52</v>
      </c>
      <c r="U2201">
        <v>6</v>
      </c>
      <c r="V2201">
        <v>6</v>
      </c>
    </row>
    <row r="2202" spans="1:22" x14ac:dyDescent="0.2">
      <c r="A2202" t="s">
        <v>4475</v>
      </c>
      <c r="B2202" t="s">
        <v>4475</v>
      </c>
      <c r="C2202">
        <v>7</v>
      </c>
      <c r="D2202">
        <v>705</v>
      </c>
      <c r="E2202" t="str">
        <f>LOOKUP(D2202,Wahlkreise!$A$83:$A$90,Wahlkreise!$C$83:$C$90)</f>
        <v>7C</v>
      </c>
      <c r="F2202">
        <v>7</v>
      </c>
      <c r="G2202">
        <v>705</v>
      </c>
      <c r="H2202" t="s">
        <v>4379</v>
      </c>
      <c r="I2202" t="s">
        <v>4476</v>
      </c>
      <c r="J2202">
        <v>1274</v>
      </c>
      <c r="K2202">
        <v>833</v>
      </c>
      <c r="L2202">
        <v>9</v>
      </c>
      <c r="M2202">
        <v>824</v>
      </c>
      <c r="N2202">
        <v>66</v>
      </c>
      <c r="O2202">
        <v>323</v>
      </c>
      <c r="P2202">
        <v>232</v>
      </c>
      <c r="Q2202">
        <v>27</v>
      </c>
      <c r="R2202">
        <v>66</v>
      </c>
      <c r="S2202">
        <v>65</v>
      </c>
      <c r="T2202">
        <v>33</v>
      </c>
      <c r="U2202">
        <v>6</v>
      </c>
      <c r="V2202">
        <v>6</v>
      </c>
    </row>
    <row r="2203" spans="1:22" x14ac:dyDescent="0.2">
      <c r="A2203" t="s">
        <v>4477</v>
      </c>
      <c r="B2203" t="s">
        <v>4477</v>
      </c>
      <c r="C2203">
        <v>7</v>
      </c>
      <c r="D2203">
        <v>705</v>
      </c>
      <c r="E2203" t="str">
        <f>LOOKUP(D2203,Wahlkreise!$A$83:$A$90,Wahlkreise!$C$83:$C$90)</f>
        <v>7C</v>
      </c>
      <c r="F2203">
        <v>7</v>
      </c>
      <c r="G2203">
        <v>705</v>
      </c>
      <c r="H2203" t="s">
        <v>4379</v>
      </c>
      <c r="I2203" t="s">
        <v>4478</v>
      </c>
      <c r="J2203">
        <v>3139</v>
      </c>
      <c r="K2203">
        <v>2006</v>
      </c>
      <c r="L2203">
        <v>24</v>
      </c>
      <c r="M2203">
        <v>1982</v>
      </c>
      <c r="N2203">
        <v>171</v>
      </c>
      <c r="O2203">
        <v>990</v>
      </c>
      <c r="P2203">
        <v>356</v>
      </c>
      <c r="Q2203">
        <v>61</v>
      </c>
      <c r="R2203">
        <v>163</v>
      </c>
      <c r="S2203">
        <v>141</v>
      </c>
      <c r="T2203">
        <v>78</v>
      </c>
      <c r="U2203">
        <v>7</v>
      </c>
      <c r="V2203">
        <v>15</v>
      </c>
    </row>
    <row r="2204" spans="1:22" x14ac:dyDescent="0.2">
      <c r="A2204" t="s">
        <v>4479</v>
      </c>
      <c r="B2204" t="s">
        <v>4479</v>
      </c>
      <c r="C2204">
        <v>7</v>
      </c>
      <c r="D2204">
        <v>705</v>
      </c>
      <c r="E2204" t="str">
        <f>LOOKUP(D2204,Wahlkreise!$A$83:$A$90,Wahlkreise!$C$83:$C$90)</f>
        <v>7C</v>
      </c>
      <c r="F2204">
        <v>7</v>
      </c>
      <c r="G2204">
        <v>705</v>
      </c>
      <c r="H2204" t="s">
        <v>4379</v>
      </c>
      <c r="I2204" t="s">
        <v>4480</v>
      </c>
      <c r="J2204">
        <v>9008</v>
      </c>
      <c r="K2204">
        <v>4986</v>
      </c>
      <c r="L2204">
        <v>54</v>
      </c>
      <c r="M2204">
        <v>4932</v>
      </c>
      <c r="N2204">
        <v>1217</v>
      </c>
      <c r="O2204">
        <v>881</v>
      </c>
      <c r="P2204">
        <v>1387</v>
      </c>
      <c r="Q2204">
        <v>123</v>
      </c>
      <c r="R2204">
        <v>759</v>
      </c>
      <c r="S2204">
        <v>315</v>
      </c>
      <c r="T2204">
        <v>184</v>
      </c>
      <c r="U2204">
        <v>34</v>
      </c>
      <c r="V2204">
        <v>32</v>
      </c>
    </row>
    <row r="2205" spans="1:22" x14ac:dyDescent="0.2">
      <c r="A2205" t="s">
        <v>4481</v>
      </c>
      <c r="B2205" t="s">
        <v>4481</v>
      </c>
      <c r="C2205">
        <v>7</v>
      </c>
      <c r="D2205">
        <v>705</v>
      </c>
      <c r="E2205" t="str">
        <f>LOOKUP(D2205,Wahlkreise!$A$83:$A$90,Wahlkreise!$C$83:$C$90)</f>
        <v>7C</v>
      </c>
      <c r="F2205">
        <v>7</v>
      </c>
      <c r="G2205">
        <v>705</v>
      </c>
      <c r="H2205" t="s">
        <v>4379</v>
      </c>
      <c r="I2205" t="s">
        <v>4482</v>
      </c>
      <c r="J2205">
        <v>0</v>
      </c>
      <c r="K2205">
        <v>4178</v>
      </c>
      <c r="L2205">
        <v>34</v>
      </c>
      <c r="M2205">
        <v>4144</v>
      </c>
      <c r="N2205">
        <v>718</v>
      </c>
      <c r="O2205">
        <v>1326</v>
      </c>
      <c r="P2205">
        <v>598</v>
      </c>
      <c r="Q2205">
        <v>101</v>
      </c>
      <c r="R2205">
        <v>870</v>
      </c>
      <c r="S2205">
        <v>254</v>
      </c>
      <c r="T2205">
        <v>220</v>
      </c>
      <c r="U2205">
        <v>17</v>
      </c>
      <c r="V2205">
        <v>40</v>
      </c>
    </row>
    <row r="2206" spans="1:22" x14ac:dyDescent="0.2">
      <c r="A2206" t="s">
        <v>4483</v>
      </c>
      <c r="B2206" t="s">
        <v>4483</v>
      </c>
      <c r="C2206">
        <v>7</v>
      </c>
      <c r="D2206">
        <v>706</v>
      </c>
      <c r="E2206" t="str">
        <f>LOOKUP(D2206,Wahlkreise!$A$83:$A$90,Wahlkreise!$C$83:$C$90)</f>
        <v>7D</v>
      </c>
      <c r="F2206">
        <v>7</v>
      </c>
      <c r="G2206">
        <v>706</v>
      </c>
      <c r="H2206" t="s">
        <v>4195</v>
      </c>
      <c r="I2206" t="s">
        <v>4484</v>
      </c>
      <c r="J2206">
        <v>265</v>
      </c>
      <c r="K2206">
        <v>166</v>
      </c>
      <c r="L2206">
        <v>1</v>
      </c>
      <c r="M2206">
        <v>165</v>
      </c>
      <c r="N2206">
        <v>23</v>
      </c>
      <c r="O2206">
        <v>89</v>
      </c>
      <c r="P2206">
        <v>30</v>
      </c>
      <c r="Q2206">
        <v>1</v>
      </c>
      <c r="R2206">
        <v>11</v>
      </c>
      <c r="S2206">
        <v>8</v>
      </c>
      <c r="T2206">
        <v>2</v>
      </c>
      <c r="U2206">
        <v>0</v>
      </c>
      <c r="V2206">
        <v>1</v>
      </c>
    </row>
    <row r="2207" spans="1:22" x14ac:dyDescent="0.2">
      <c r="A2207" t="s">
        <v>4485</v>
      </c>
      <c r="B2207" t="s">
        <v>4485</v>
      </c>
      <c r="C2207">
        <v>7</v>
      </c>
      <c r="D2207">
        <v>706</v>
      </c>
      <c r="E2207" t="str">
        <f>LOOKUP(D2207,Wahlkreise!$A$83:$A$90,Wahlkreise!$C$83:$C$90)</f>
        <v>7D</v>
      </c>
      <c r="F2207">
        <v>7</v>
      </c>
      <c r="G2207">
        <v>706</v>
      </c>
      <c r="H2207" t="s">
        <v>4195</v>
      </c>
      <c r="I2207" t="s">
        <v>4486</v>
      </c>
      <c r="J2207">
        <v>192</v>
      </c>
      <c r="K2207">
        <v>125</v>
      </c>
      <c r="L2207">
        <v>3</v>
      </c>
      <c r="M2207">
        <v>122</v>
      </c>
      <c r="N2207">
        <v>7</v>
      </c>
      <c r="O2207">
        <v>86</v>
      </c>
      <c r="P2207">
        <v>13</v>
      </c>
      <c r="Q2207">
        <v>0</v>
      </c>
      <c r="R2207">
        <v>6</v>
      </c>
      <c r="S2207">
        <v>6</v>
      </c>
      <c r="T2207">
        <v>2</v>
      </c>
      <c r="U2207">
        <v>2</v>
      </c>
      <c r="V2207">
        <v>0</v>
      </c>
    </row>
    <row r="2208" spans="1:22" x14ac:dyDescent="0.2">
      <c r="A2208" t="s">
        <v>4487</v>
      </c>
      <c r="B2208" t="s">
        <v>4487</v>
      </c>
      <c r="C2208">
        <v>7</v>
      </c>
      <c r="D2208">
        <v>706</v>
      </c>
      <c r="E2208" t="str">
        <f>LOOKUP(D2208,Wahlkreise!$A$83:$A$90,Wahlkreise!$C$83:$C$90)</f>
        <v>7D</v>
      </c>
      <c r="F2208">
        <v>7</v>
      </c>
      <c r="G2208">
        <v>706</v>
      </c>
      <c r="H2208" t="s">
        <v>4195</v>
      </c>
      <c r="I2208" t="s">
        <v>4488</v>
      </c>
      <c r="J2208">
        <v>680</v>
      </c>
      <c r="K2208">
        <v>394</v>
      </c>
      <c r="L2208">
        <v>4</v>
      </c>
      <c r="M2208">
        <v>390</v>
      </c>
      <c r="N2208">
        <v>19</v>
      </c>
      <c r="O2208">
        <v>293</v>
      </c>
      <c r="P2208">
        <v>34</v>
      </c>
      <c r="Q2208">
        <v>4</v>
      </c>
      <c r="R2208">
        <v>17</v>
      </c>
      <c r="S2208">
        <v>15</v>
      </c>
      <c r="T2208">
        <v>5</v>
      </c>
      <c r="U2208">
        <v>0</v>
      </c>
      <c r="V2208">
        <v>3</v>
      </c>
    </row>
    <row r="2209" spans="1:22" x14ac:dyDescent="0.2">
      <c r="A2209" t="s">
        <v>4489</v>
      </c>
      <c r="B2209" t="s">
        <v>4489</v>
      </c>
      <c r="C2209">
        <v>7</v>
      </c>
      <c r="D2209">
        <v>706</v>
      </c>
      <c r="E2209" t="str">
        <f>LOOKUP(D2209,Wahlkreise!$A$83:$A$90,Wahlkreise!$C$83:$C$90)</f>
        <v>7D</v>
      </c>
      <c r="F2209">
        <v>7</v>
      </c>
      <c r="G2209">
        <v>706</v>
      </c>
      <c r="H2209" t="s">
        <v>4195</v>
      </c>
      <c r="I2209" t="s">
        <v>4490</v>
      </c>
      <c r="J2209">
        <v>2309</v>
      </c>
      <c r="K2209">
        <v>1545</v>
      </c>
      <c r="L2209">
        <v>14</v>
      </c>
      <c r="M2209">
        <v>1531</v>
      </c>
      <c r="N2209">
        <v>436</v>
      </c>
      <c r="O2209">
        <v>612</v>
      </c>
      <c r="P2209">
        <v>272</v>
      </c>
      <c r="Q2209">
        <v>13</v>
      </c>
      <c r="R2209">
        <v>114</v>
      </c>
      <c r="S2209">
        <v>47</v>
      </c>
      <c r="T2209">
        <v>22</v>
      </c>
      <c r="U2209">
        <v>6</v>
      </c>
      <c r="V2209">
        <v>9</v>
      </c>
    </row>
    <row r="2210" spans="1:22" x14ac:dyDescent="0.2">
      <c r="A2210" t="s">
        <v>4491</v>
      </c>
      <c r="B2210" t="s">
        <v>4491</v>
      </c>
      <c r="C2210">
        <v>7</v>
      </c>
      <c r="D2210">
        <v>706</v>
      </c>
      <c r="E2210" t="str">
        <f>LOOKUP(D2210,Wahlkreise!$A$83:$A$90,Wahlkreise!$C$83:$C$90)</f>
        <v>7D</v>
      </c>
      <c r="F2210">
        <v>7</v>
      </c>
      <c r="G2210">
        <v>706</v>
      </c>
      <c r="H2210" t="s">
        <v>4195</v>
      </c>
      <c r="I2210" t="s">
        <v>4492</v>
      </c>
      <c r="J2210">
        <v>748</v>
      </c>
      <c r="K2210">
        <v>480</v>
      </c>
      <c r="L2210">
        <v>5</v>
      </c>
      <c r="M2210">
        <v>475</v>
      </c>
      <c r="N2210">
        <v>131</v>
      </c>
      <c r="O2210">
        <v>166</v>
      </c>
      <c r="P2210">
        <v>74</v>
      </c>
      <c r="Q2210">
        <v>14</v>
      </c>
      <c r="R2210">
        <v>43</v>
      </c>
      <c r="S2210">
        <v>29</v>
      </c>
      <c r="T2210">
        <v>8</v>
      </c>
      <c r="U2210">
        <v>3</v>
      </c>
      <c r="V2210">
        <v>7</v>
      </c>
    </row>
    <row r="2211" spans="1:22" x14ac:dyDescent="0.2">
      <c r="A2211" t="s">
        <v>4493</v>
      </c>
      <c r="B2211" t="s">
        <v>4493</v>
      </c>
      <c r="C2211">
        <v>7</v>
      </c>
      <c r="D2211">
        <v>706</v>
      </c>
      <c r="E2211" t="str">
        <f>LOOKUP(D2211,Wahlkreise!$A$83:$A$90,Wahlkreise!$C$83:$C$90)</f>
        <v>7D</v>
      </c>
      <c r="F2211">
        <v>7</v>
      </c>
      <c r="G2211">
        <v>706</v>
      </c>
      <c r="H2211" t="s">
        <v>4195</v>
      </c>
      <c r="I2211" t="s">
        <v>4494</v>
      </c>
      <c r="J2211">
        <v>602</v>
      </c>
      <c r="K2211">
        <v>409</v>
      </c>
      <c r="L2211">
        <v>5</v>
      </c>
      <c r="M2211">
        <v>404</v>
      </c>
      <c r="N2211">
        <v>19</v>
      </c>
      <c r="O2211">
        <v>270</v>
      </c>
      <c r="P2211">
        <v>58</v>
      </c>
      <c r="Q2211">
        <v>8</v>
      </c>
      <c r="R2211">
        <v>20</v>
      </c>
      <c r="S2211">
        <v>16</v>
      </c>
      <c r="T2211">
        <v>11</v>
      </c>
      <c r="U2211">
        <v>1</v>
      </c>
      <c r="V2211">
        <v>1</v>
      </c>
    </row>
    <row r="2212" spans="1:22" x14ac:dyDescent="0.2">
      <c r="A2212" t="s">
        <v>4495</v>
      </c>
      <c r="B2212" t="s">
        <v>4495</v>
      </c>
      <c r="C2212">
        <v>7</v>
      </c>
      <c r="D2212">
        <v>706</v>
      </c>
      <c r="E2212" t="str">
        <f>LOOKUP(D2212,Wahlkreise!$A$83:$A$90,Wahlkreise!$C$83:$C$90)</f>
        <v>7D</v>
      </c>
      <c r="F2212">
        <v>7</v>
      </c>
      <c r="G2212">
        <v>706</v>
      </c>
      <c r="H2212" t="s">
        <v>4195</v>
      </c>
      <c r="I2212" t="s">
        <v>4496</v>
      </c>
      <c r="J2212">
        <v>1086</v>
      </c>
      <c r="K2212">
        <v>744</v>
      </c>
      <c r="L2212">
        <v>11</v>
      </c>
      <c r="M2212">
        <v>733</v>
      </c>
      <c r="N2212">
        <v>148</v>
      </c>
      <c r="O2212">
        <v>310</v>
      </c>
      <c r="P2212">
        <v>130</v>
      </c>
      <c r="Q2212">
        <v>21</v>
      </c>
      <c r="R2212">
        <v>62</v>
      </c>
      <c r="S2212">
        <v>28</v>
      </c>
      <c r="T2212">
        <v>28</v>
      </c>
      <c r="U2212">
        <v>2</v>
      </c>
      <c r="V2212">
        <v>4</v>
      </c>
    </row>
    <row r="2213" spans="1:22" x14ac:dyDescent="0.2">
      <c r="A2213" t="s">
        <v>4497</v>
      </c>
      <c r="B2213" t="s">
        <v>4497</v>
      </c>
      <c r="C2213">
        <v>7</v>
      </c>
      <c r="D2213">
        <v>706</v>
      </c>
      <c r="E2213" t="str">
        <f>LOOKUP(D2213,Wahlkreise!$A$83:$A$90,Wahlkreise!$C$83:$C$90)</f>
        <v>7D</v>
      </c>
      <c r="F2213">
        <v>7</v>
      </c>
      <c r="G2213">
        <v>706</v>
      </c>
      <c r="H2213" t="s">
        <v>4195</v>
      </c>
      <c r="I2213" t="s">
        <v>4498</v>
      </c>
      <c r="J2213">
        <v>1195</v>
      </c>
      <c r="K2213">
        <v>734</v>
      </c>
      <c r="L2213">
        <v>7</v>
      </c>
      <c r="M2213">
        <v>727</v>
      </c>
      <c r="N2213">
        <v>56</v>
      </c>
      <c r="O2213">
        <v>432</v>
      </c>
      <c r="P2213">
        <v>162</v>
      </c>
      <c r="Q2213">
        <v>26</v>
      </c>
      <c r="R2213">
        <v>16</v>
      </c>
      <c r="S2213">
        <v>25</v>
      </c>
      <c r="T2213">
        <v>7</v>
      </c>
      <c r="U2213">
        <v>2</v>
      </c>
      <c r="V2213">
        <v>1</v>
      </c>
    </row>
    <row r="2214" spans="1:22" x14ac:dyDescent="0.2">
      <c r="A2214" t="s">
        <v>4499</v>
      </c>
      <c r="B2214" t="s">
        <v>4499</v>
      </c>
      <c r="C2214">
        <v>7</v>
      </c>
      <c r="D2214">
        <v>706</v>
      </c>
      <c r="E2214" t="str">
        <f>LOOKUP(D2214,Wahlkreise!$A$83:$A$90,Wahlkreise!$C$83:$C$90)</f>
        <v>7D</v>
      </c>
      <c r="F2214">
        <v>7</v>
      </c>
      <c r="G2214">
        <v>706</v>
      </c>
      <c r="H2214" t="s">
        <v>4195</v>
      </c>
      <c r="I2214" t="s">
        <v>4500</v>
      </c>
      <c r="J2214">
        <v>2078</v>
      </c>
      <c r="K2214">
        <v>1454</v>
      </c>
      <c r="L2214">
        <v>7</v>
      </c>
      <c r="M2214">
        <v>1447</v>
      </c>
      <c r="N2214">
        <v>126</v>
      </c>
      <c r="O2214">
        <v>862</v>
      </c>
      <c r="P2214">
        <v>302</v>
      </c>
      <c r="Q2214">
        <v>35</v>
      </c>
      <c r="R2214">
        <v>48</v>
      </c>
      <c r="S2214">
        <v>50</v>
      </c>
      <c r="T2214">
        <v>19</v>
      </c>
      <c r="U2214">
        <v>2</v>
      </c>
      <c r="V2214">
        <v>3</v>
      </c>
    </row>
    <row r="2215" spans="1:22" x14ac:dyDescent="0.2">
      <c r="A2215" t="s">
        <v>4501</v>
      </c>
      <c r="B2215" t="s">
        <v>4501</v>
      </c>
      <c r="C2215">
        <v>7</v>
      </c>
      <c r="D2215">
        <v>706</v>
      </c>
      <c r="E2215" t="str">
        <f>LOOKUP(D2215,Wahlkreise!$A$83:$A$90,Wahlkreise!$C$83:$C$90)</f>
        <v>7D</v>
      </c>
      <c r="F2215">
        <v>7</v>
      </c>
      <c r="G2215">
        <v>706</v>
      </c>
      <c r="H2215" t="s">
        <v>4195</v>
      </c>
      <c r="I2215" t="s">
        <v>4502</v>
      </c>
      <c r="J2215">
        <v>317</v>
      </c>
      <c r="K2215">
        <v>193</v>
      </c>
      <c r="L2215">
        <v>4</v>
      </c>
      <c r="M2215">
        <v>189</v>
      </c>
      <c r="N2215">
        <v>22</v>
      </c>
      <c r="O2215">
        <v>124</v>
      </c>
      <c r="P2215">
        <v>16</v>
      </c>
      <c r="Q2215">
        <v>7</v>
      </c>
      <c r="R2215">
        <v>13</v>
      </c>
      <c r="S2215">
        <v>6</v>
      </c>
      <c r="T2215">
        <v>1</v>
      </c>
      <c r="U2215">
        <v>0</v>
      </c>
      <c r="V2215">
        <v>0</v>
      </c>
    </row>
    <row r="2216" spans="1:22" x14ac:dyDescent="0.2">
      <c r="A2216" t="s">
        <v>4503</v>
      </c>
      <c r="B2216" t="s">
        <v>4503</v>
      </c>
      <c r="C2216">
        <v>7</v>
      </c>
      <c r="D2216">
        <v>706</v>
      </c>
      <c r="E2216" t="str">
        <f>LOOKUP(D2216,Wahlkreise!$A$83:$A$90,Wahlkreise!$C$83:$C$90)</f>
        <v>7D</v>
      </c>
      <c r="F2216">
        <v>7</v>
      </c>
      <c r="G2216">
        <v>706</v>
      </c>
      <c r="H2216" t="s">
        <v>4195</v>
      </c>
      <c r="I2216" t="s">
        <v>4504</v>
      </c>
      <c r="J2216">
        <v>462</v>
      </c>
      <c r="K2216">
        <v>309</v>
      </c>
      <c r="L2216">
        <v>8</v>
      </c>
      <c r="M2216">
        <v>301</v>
      </c>
      <c r="N2216">
        <v>29</v>
      </c>
      <c r="O2216">
        <v>194</v>
      </c>
      <c r="P2216">
        <v>23</v>
      </c>
      <c r="Q2216">
        <v>5</v>
      </c>
      <c r="R2216">
        <v>31</v>
      </c>
      <c r="S2216">
        <v>7</v>
      </c>
      <c r="T2216">
        <v>9</v>
      </c>
      <c r="U2216">
        <v>0</v>
      </c>
      <c r="V2216">
        <v>3</v>
      </c>
    </row>
    <row r="2217" spans="1:22" x14ac:dyDescent="0.2">
      <c r="A2217" t="s">
        <v>4505</v>
      </c>
      <c r="B2217" t="s">
        <v>4505</v>
      </c>
      <c r="C2217">
        <v>7</v>
      </c>
      <c r="D2217">
        <v>706</v>
      </c>
      <c r="E2217" t="str">
        <f>LOOKUP(D2217,Wahlkreise!$A$83:$A$90,Wahlkreise!$C$83:$C$90)</f>
        <v>7D</v>
      </c>
      <c r="F2217">
        <v>7</v>
      </c>
      <c r="G2217">
        <v>706</v>
      </c>
      <c r="H2217" t="s">
        <v>4195</v>
      </c>
      <c r="I2217" t="s">
        <v>4506</v>
      </c>
      <c r="J2217">
        <v>387</v>
      </c>
      <c r="K2217">
        <v>202</v>
      </c>
      <c r="L2217">
        <v>3</v>
      </c>
      <c r="M2217">
        <v>199</v>
      </c>
      <c r="N2217">
        <v>18</v>
      </c>
      <c r="O2217">
        <v>121</v>
      </c>
      <c r="P2217">
        <v>20</v>
      </c>
      <c r="Q2217">
        <v>3</v>
      </c>
      <c r="R2217">
        <v>24</v>
      </c>
      <c r="S2217">
        <v>7</v>
      </c>
      <c r="T2217">
        <v>0</v>
      </c>
      <c r="U2217">
        <v>0</v>
      </c>
      <c r="V2217">
        <v>6</v>
      </c>
    </row>
    <row r="2218" spans="1:22" x14ac:dyDescent="0.2">
      <c r="A2218" t="s">
        <v>4507</v>
      </c>
      <c r="B2218" t="s">
        <v>4507</v>
      </c>
      <c r="C2218">
        <v>7</v>
      </c>
      <c r="D2218">
        <v>706</v>
      </c>
      <c r="E2218" t="str">
        <f>LOOKUP(D2218,Wahlkreise!$A$83:$A$90,Wahlkreise!$C$83:$C$90)</f>
        <v>7D</v>
      </c>
      <c r="F2218">
        <v>7</v>
      </c>
      <c r="G2218">
        <v>706</v>
      </c>
      <c r="H2218" t="s">
        <v>4195</v>
      </c>
      <c r="I2218" t="s">
        <v>4508</v>
      </c>
      <c r="J2218">
        <v>415</v>
      </c>
      <c r="K2218">
        <v>220</v>
      </c>
      <c r="L2218">
        <v>3</v>
      </c>
      <c r="M2218">
        <v>217</v>
      </c>
      <c r="N2218">
        <v>25</v>
      </c>
      <c r="O2218">
        <v>114</v>
      </c>
      <c r="P2218">
        <v>30</v>
      </c>
      <c r="Q2218">
        <v>6</v>
      </c>
      <c r="R2218">
        <v>20</v>
      </c>
      <c r="S2218">
        <v>13</v>
      </c>
      <c r="T2218">
        <v>7</v>
      </c>
      <c r="U2218">
        <v>0</v>
      </c>
      <c r="V2218">
        <v>2</v>
      </c>
    </row>
    <row r="2219" spans="1:22" x14ac:dyDescent="0.2">
      <c r="A2219" t="s">
        <v>4509</v>
      </c>
      <c r="B2219" t="s">
        <v>4509</v>
      </c>
      <c r="C2219">
        <v>7</v>
      </c>
      <c r="D2219">
        <v>706</v>
      </c>
      <c r="E2219" t="str">
        <f>LOOKUP(D2219,Wahlkreise!$A$83:$A$90,Wahlkreise!$C$83:$C$90)</f>
        <v>7D</v>
      </c>
      <c r="F2219">
        <v>7</v>
      </c>
      <c r="G2219">
        <v>706</v>
      </c>
      <c r="H2219" t="s">
        <v>4195</v>
      </c>
      <c r="I2219" t="s">
        <v>4510</v>
      </c>
      <c r="J2219">
        <v>5797</v>
      </c>
      <c r="K2219">
        <v>3595</v>
      </c>
      <c r="L2219">
        <v>60</v>
      </c>
      <c r="M2219">
        <v>3535</v>
      </c>
      <c r="N2219">
        <v>929</v>
      </c>
      <c r="O2219">
        <v>1021</v>
      </c>
      <c r="P2219">
        <v>716</v>
      </c>
      <c r="Q2219">
        <v>55</v>
      </c>
      <c r="R2219">
        <v>477</v>
      </c>
      <c r="S2219">
        <v>155</v>
      </c>
      <c r="T2219">
        <v>135</v>
      </c>
      <c r="U2219">
        <v>28</v>
      </c>
      <c r="V2219">
        <v>19</v>
      </c>
    </row>
    <row r="2220" spans="1:22" x14ac:dyDescent="0.2">
      <c r="A2220" t="s">
        <v>4511</v>
      </c>
      <c r="B2220" t="s">
        <v>4511</v>
      </c>
      <c r="C2220">
        <v>7</v>
      </c>
      <c r="D2220">
        <v>706</v>
      </c>
      <c r="E2220" t="str">
        <f>LOOKUP(D2220,Wahlkreise!$A$83:$A$90,Wahlkreise!$C$83:$C$90)</f>
        <v>7D</v>
      </c>
      <c r="F2220">
        <v>7</v>
      </c>
      <c r="G2220">
        <v>706</v>
      </c>
      <c r="H2220" t="s">
        <v>4195</v>
      </c>
      <c r="I2220" t="s">
        <v>4512</v>
      </c>
      <c r="J2220">
        <v>1138</v>
      </c>
      <c r="K2220">
        <v>649</v>
      </c>
      <c r="L2220">
        <v>9</v>
      </c>
      <c r="M2220">
        <v>640</v>
      </c>
      <c r="N2220">
        <v>106</v>
      </c>
      <c r="O2220">
        <v>320</v>
      </c>
      <c r="P2220">
        <v>109</v>
      </c>
      <c r="Q2220">
        <v>14</v>
      </c>
      <c r="R2220">
        <v>34</v>
      </c>
      <c r="S2220">
        <v>26</v>
      </c>
      <c r="T2220">
        <v>25</v>
      </c>
      <c r="U2220">
        <v>2</v>
      </c>
      <c r="V2220">
        <v>4</v>
      </c>
    </row>
    <row r="2221" spans="1:22" x14ac:dyDescent="0.2">
      <c r="A2221" t="s">
        <v>4513</v>
      </c>
      <c r="B2221" t="s">
        <v>4513</v>
      </c>
      <c r="C2221">
        <v>7</v>
      </c>
      <c r="D2221">
        <v>706</v>
      </c>
      <c r="E2221" t="str">
        <f>LOOKUP(D2221,Wahlkreise!$A$83:$A$90,Wahlkreise!$C$83:$C$90)</f>
        <v>7D</v>
      </c>
      <c r="F2221">
        <v>7</v>
      </c>
      <c r="G2221">
        <v>706</v>
      </c>
      <c r="H2221" t="s">
        <v>4195</v>
      </c>
      <c r="I2221" t="s">
        <v>4514</v>
      </c>
      <c r="J2221">
        <v>1122</v>
      </c>
      <c r="K2221">
        <v>668</v>
      </c>
      <c r="L2221">
        <v>8</v>
      </c>
      <c r="M2221">
        <v>660</v>
      </c>
      <c r="N2221">
        <v>139</v>
      </c>
      <c r="O2221">
        <v>245</v>
      </c>
      <c r="P2221">
        <v>118</v>
      </c>
      <c r="Q2221">
        <v>13</v>
      </c>
      <c r="R2221">
        <v>76</v>
      </c>
      <c r="S2221">
        <v>30</v>
      </c>
      <c r="T2221">
        <v>31</v>
      </c>
      <c r="U2221">
        <v>3</v>
      </c>
      <c r="V2221">
        <v>5</v>
      </c>
    </row>
    <row r="2222" spans="1:22" x14ac:dyDescent="0.2">
      <c r="A2222" t="s">
        <v>4515</v>
      </c>
      <c r="B2222" t="s">
        <v>4515</v>
      </c>
      <c r="C2222">
        <v>7</v>
      </c>
      <c r="D2222">
        <v>706</v>
      </c>
      <c r="E2222" t="str">
        <f>LOOKUP(D2222,Wahlkreise!$A$83:$A$90,Wahlkreise!$C$83:$C$90)</f>
        <v>7D</v>
      </c>
      <c r="F2222">
        <v>7</v>
      </c>
      <c r="G2222">
        <v>706</v>
      </c>
      <c r="H2222" t="s">
        <v>4195</v>
      </c>
      <c r="I2222" t="s">
        <v>4516</v>
      </c>
      <c r="J2222">
        <v>1950</v>
      </c>
      <c r="K2222">
        <v>1074</v>
      </c>
      <c r="L2222">
        <v>12</v>
      </c>
      <c r="M2222">
        <v>1062</v>
      </c>
      <c r="N2222">
        <v>220</v>
      </c>
      <c r="O2222">
        <v>473</v>
      </c>
      <c r="P2222">
        <v>179</v>
      </c>
      <c r="Q2222">
        <v>16</v>
      </c>
      <c r="R2222">
        <v>67</v>
      </c>
      <c r="S2222">
        <v>78</v>
      </c>
      <c r="T2222">
        <v>19</v>
      </c>
      <c r="U2222">
        <v>7</v>
      </c>
      <c r="V2222">
        <v>3</v>
      </c>
    </row>
    <row r="2223" spans="1:22" x14ac:dyDescent="0.2">
      <c r="A2223" t="s">
        <v>4517</v>
      </c>
      <c r="B2223" t="s">
        <v>4517</v>
      </c>
      <c r="C2223">
        <v>7</v>
      </c>
      <c r="D2223">
        <v>706</v>
      </c>
      <c r="E2223" t="str">
        <f>LOOKUP(D2223,Wahlkreise!$A$83:$A$90,Wahlkreise!$C$83:$C$90)</f>
        <v>7D</v>
      </c>
      <c r="F2223">
        <v>7</v>
      </c>
      <c r="G2223">
        <v>706</v>
      </c>
      <c r="H2223" t="s">
        <v>4195</v>
      </c>
      <c r="I2223" t="s">
        <v>4518</v>
      </c>
      <c r="J2223">
        <v>624</v>
      </c>
      <c r="K2223">
        <v>413</v>
      </c>
      <c r="L2223">
        <v>3</v>
      </c>
      <c r="M2223">
        <v>410</v>
      </c>
      <c r="N2223">
        <v>89</v>
      </c>
      <c r="O2223">
        <v>162</v>
      </c>
      <c r="P2223">
        <v>80</v>
      </c>
      <c r="Q2223">
        <v>5</v>
      </c>
      <c r="R2223">
        <v>43</v>
      </c>
      <c r="S2223">
        <v>18</v>
      </c>
      <c r="T2223">
        <v>10</v>
      </c>
      <c r="U2223">
        <v>1</v>
      </c>
      <c r="V2223">
        <v>2</v>
      </c>
    </row>
    <row r="2224" spans="1:22" x14ac:dyDescent="0.2">
      <c r="A2224" t="s">
        <v>4519</v>
      </c>
      <c r="B2224" t="s">
        <v>4519</v>
      </c>
      <c r="C2224">
        <v>7</v>
      </c>
      <c r="D2224">
        <v>706</v>
      </c>
      <c r="E2224" t="str">
        <f>LOOKUP(D2224,Wahlkreise!$A$83:$A$90,Wahlkreise!$C$83:$C$90)</f>
        <v>7D</v>
      </c>
      <c r="F2224">
        <v>7</v>
      </c>
      <c r="G2224">
        <v>706</v>
      </c>
      <c r="H2224" t="s">
        <v>4195</v>
      </c>
      <c r="I2224" t="s">
        <v>4520</v>
      </c>
      <c r="J2224">
        <v>1268</v>
      </c>
      <c r="K2224">
        <v>713</v>
      </c>
      <c r="L2224">
        <v>5</v>
      </c>
      <c r="M2224">
        <v>708</v>
      </c>
      <c r="N2224">
        <v>152</v>
      </c>
      <c r="O2224">
        <v>234</v>
      </c>
      <c r="P2224">
        <v>121</v>
      </c>
      <c r="Q2224">
        <v>17</v>
      </c>
      <c r="R2224">
        <v>104</v>
      </c>
      <c r="S2224">
        <v>46</v>
      </c>
      <c r="T2224">
        <v>25</v>
      </c>
      <c r="U2224">
        <v>3</v>
      </c>
      <c r="V2224">
        <v>6</v>
      </c>
    </row>
    <row r="2225" spans="1:22" x14ac:dyDescent="0.2">
      <c r="A2225" t="s">
        <v>4521</v>
      </c>
      <c r="B2225" t="s">
        <v>4521</v>
      </c>
      <c r="C2225">
        <v>7</v>
      </c>
      <c r="D2225">
        <v>706</v>
      </c>
      <c r="E2225" t="str">
        <f>LOOKUP(D2225,Wahlkreise!$A$83:$A$90,Wahlkreise!$C$83:$C$90)</f>
        <v>7D</v>
      </c>
      <c r="F2225">
        <v>7</v>
      </c>
      <c r="G2225">
        <v>706</v>
      </c>
      <c r="H2225" t="s">
        <v>4195</v>
      </c>
      <c r="I2225" t="s">
        <v>4522</v>
      </c>
      <c r="J2225">
        <v>955</v>
      </c>
      <c r="K2225">
        <v>526</v>
      </c>
      <c r="L2225">
        <v>5</v>
      </c>
      <c r="M2225">
        <v>521</v>
      </c>
      <c r="N2225">
        <v>82</v>
      </c>
      <c r="O2225">
        <v>222</v>
      </c>
      <c r="P2225">
        <v>70</v>
      </c>
      <c r="Q2225">
        <v>11</v>
      </c>
      <c r="R2225">
        <v>79</v>
      </c>
      <c r="S2225">
        <v>35</v>
      </c>
      <c r="T2225">
        <v>9</v>
      </c>
      <c r="U2225">
        <v>4</v>
      </c>
      <c r="V2225">
        <v>9</v>
      </c>
    </row>
    <row r="2226" spans="1:22" x14ac:dyDescent="0.2">
      <c r="A2226" t="s">
        <v>4523</v>
      </c>
      <c r="B2226" t="s">
        <v>4523</v>
      </c>
      <c r="C2226">
        <v>7</v>
      </c>
      <c r="D2226">
        <v>706</v>
      </c>
      <c r="E2226" t="str">
        <f>LOOKUP(D2226,Wahlkreise!$A$83:$A$90,Wahlkreise!$C$83:$C$90)</f>
        <v>7D</v>
      </c>
      <c r="F2226">
        <v>7</v>
      </c>
      <c r="G2226">
        <v>706</v>
      </c>
      <c r="H2226" t="s">
        <v>4195</v>
      </c>
      <c r="I2226" t="s">
        <v>4524</v>
      </c>
      <c r="J2226">
        <v>1818</v>
      </c>
      <c r="K2226">
        <v>984</v>
      </c>
      <c r="L2226">
        <v>9</v>
      </c>
      <c r="M2226">
        <v>975</v>
      </c>
      <c r="N2226">
        <v>96</v>
      </c>
      <c r="O2226">
        <v>460</v>
      </c>
      <c r="P2226">
        <v>129</v>
      </c>
      <c r="Q2226">
        <v>38</v>
      </c>
      <c r="R2226">
        <v>138</v>
      </c>
      <c r="S2226">
        <v>56</v>
      </c>
      <c r="T2226">
        <v>54</v>
      </c>
      <c r="U2226">
        <v>0</v>
      </c>
      <c r="V2226">
        <v>4</v>
      </c>
    </row>
    <row r="2227" spans="1:22" x14ac:dyDescent="0.2">
      <c r="A2227" t="s">
        <v>4525</v>
      </c>
      <c r="B2227" t="s">
        <v>4525</v>
      </c>
      <c r="C2227">
        <v>7</v>
      </c>
      <c r="D2227">
        <v>706</v>
      </c>
      <c r="E2227" t="str">
        <f>LOOKUP(D2227,Wahlkreise!$A$83:$A$90,Wahlkreise!$C$83:$C$90)</f>
        <v>7D</v>
      </c>
      <c r="F2227">
        <v>7</v>
      </c>
      <c r="G2227">
        <v>706</v>
      </c>
      <c r="H2227" t="s">
        <v>4195</v>
      </c>
      <c r="I2227" t="s">
        <v>4526</v>
      </c>
      <c r="J2227">
        <v>1340</v>
      </c>
      <c r="K2227">
        <v>886</v>
      </c>
      <c r="L2227">
        <v>9</v>
      </c>
      <c r="M2227">
        <v>877</v>
      </c>
      <c r="N2227">
        <v>300</v>
      </c>
      <c r="O2227">
        <v>265</v>
      </c>
      <c r="P2227">
        <v>126</v>
      </c>
      <c r="Q2227">
        <v>29</v>
      </c>
      <c r="R2227">
        <v>78</v>
      </c>
      <c r="S2227">
        <v>48</v>
      </c>
      <c r="T2227">
        <v>20</v>
      </c>
      <c r="U2227">
        <v>8</v>
      </c>
      <c r="V2227">
        <v>3</v>
      </c>
    </row>
    <row r="2228" spans="1:22" x14ac:dyDescent="0.2">
      <c r="A2228" t="s">
        <v>4527</v>
      </c>
      <c r="B2228" t="s">
        <v>4527</v>
      </c>
      <c r="C2228">
        <v>7</v>
      </c>
      <c r="D2228">
        <v>706</v>
      </c>
      <c r="E2228" t="str">
        <f>LOOKUP(D2228,Wahlkreise!$A$83:$A$90,Wahlkreise!$C$83:$C$90)</f>
        <v>7D</v>
      </c>
      <c r="F2228">
        <v>7</v>
      </c>
      <c r="G2228">
        <v>706</v>
      </c>
      <c r="H2228" t="s">
        <v>4195</v>
      </c>
      <c r="I2228" t="s">
        <v>4528</v>
      </c>
      <c r="J2228">
        <v>906</v>
      </c>
      <c r="K2228">
        <v>527</v>
      </c>
      <c r="L2228">
        <v>4</v>
      </c>
      <c r="M2228">
        <v>523</v>
      </c>
      <c r="N2228">
        <v>57</v>
      </c>
      <c r="O2228">
        <v>317</v>
      </c>
      <c r="P2228">
        <v>99</v>
      </c>
      <c r="Q2228">
        <v>13</v>
      </c>
      <c r="R2228">
        <v>18</v>
      </c>
      <c r="S2228">
        <v>9</v>
      </c>
      <c r="T2228">
        <v>6</v>
      </c>
      <c r="U2228">
        <v>3</v>
      </c>
      <c r="V2228">
        <v>1</v>
      </c>
    </row>
    <row r="2229" spans="1:22" x14ac:dyDescent="0.2">
      <c r="A2229" t="s">
        <v>4529</v>
      </c>
      <c r="B2229" t="s">
        <v>4529</v>
      </c>
      <c r="C2229">
        <v>7</v>
      </c>
      <c r="D2229">
        <v>706</v>
      </c>
      <c r="E2229" t="str">
        <f>LOOKUP(D2229,Wahlkreise!$A$83:$A$90,Wahlkreise!$C$83:$C$90)</f>
        <v>7D</v>
      </c>
      <c r="F2229">
        <v>7</v>
      </c>
      <c r="G2229">
        <v>706</v>
      </c>
      <c r="H2229" t="s">
        <v>4195</v>
      </c>
      <c r="I2229" t="s">
        <v>4530</v>
      </c>
      <c r="J2229">
        <v>859</v>
      </c>
      <c r="K2229">
        <v>492</v>
      </c>
      <c r="L2229">
        <v>13</v>
      </c>
      <c r="M2229">
        <v>479</v>
      </c>
      <c r="N2229">
        <v>43</v>
      </c>
      <c r="O2229">
        <v>294</v>
      </c>
      <c r="P2229">
        <v>44</v>
      </c>
      <c r="Q2229">
        <v>9</v>
      </c>
      <c r="R2229">
        <v>42</v>
      </c>
      <c r="S2229">
        <v>24</v>
      </c>
      <c r="T2229">
        <v>15</v>
      </c>
      <c r="U2229">
        <v>2</v>
      </c>
      <c r="V2229">
        <v>6</v>
      </c>
    </row>
    <row r="2230" spans="1:22" x14ac:dyDescent="0.2">
      <c r="A2230" t="s">
        <v>4531</v>
      </c>
      <c r="B2230" t="s">
        <v>4531</v>
      </c>
      <c r="C2230">
        <v>7</v>
      </c>
      <c r="D2230">
        <v>706</v>
      </c>
      <c r="E2230" t="str">
        <f>LOOKUP(D2230,Wahlkreise!$A$83:$A$90,Wahlkreise!$C$83:$C$90)</f>
        <v>7D</v>
      </c>
      <c r="F2230">
        <v>7</v>
      </c>
      <c r="G2230">
        <v>706</v>
      </c>
      <c r="H2230" t="s">
        <v>4195</v>
      </c>
      <c r="I2230" t="s">
        <v>4532</v>
      </c>
      <c r="J2230">
        <v>102</v>
      </c>
      <c r="K2230">
        <v>57</v>
      </c>
      <c r="L2230">
        <v>3</v>
      </c>
      <c r="M2230">
        <v>54</v>
      </c>
      <c r="N2230">
        <v>3</v>
      </c>
      <c r="O2230">
        <v>35</v>
      </c>
      <c r="P2230">
        <v>9</v>
      </c>
      <c r="Q2230">
        <v>0</v>
      </c>
      <c r="R2230">
        <v>3</v>
      </c>
      <c r="S2230">
        <v>3</v>
      </c>
      <c r="T2230">
        <v>1</v>
      </c>
      <c r="U2230">
        <v>0</v>
      </c>
      <c r="V2230">
        <v>0</v>
      </c>
    </row>
    <row r="2231" spans="1:22" x14ac:dyDescent="0.2">
      <c r="A2231" t="s">
        <v>4533</v>
      </c>
      <c r="B2231" t="s">
        <v>4533</v>
      </c>
      <c r="C2231">
        <v>7</v>
      </c>
      <c r="D2231">
        <v>706</v>
      </c>
      <c r="E2231" t="str">
        <f>LOOKUP(D2231,Wahlkreise!$A$83:$A$90,Wahlkreise!$C$83:$C$90)</f>
        <v>7D</v>
      </c>
      <c r="F2231">
        <v>7</v>
      </c>
      <c r="G2231">
        <v>706</v>
      </c>
      <c r="H2231" t="s">
        <v>4195</v>
      </c>
      <c r="I2231" t="s">
        <v>4534</v>
      </c>
      <c r="J2231">
        <v>477</v>
      </c>
      <c r="K2231">
        <v>323</v>
      </c>
      <c r="L2231">
        <v>9</v>
      </c>
      <c r="M2231">
        <v>314</v>
      </c>
      <c r="N2231">
        <v>83</v>
      </c>
      <c r="O2231">
        <v>120</v>
      </c>
      <c r="P2231">
        <v>41</v>
      </c>
      <c r="Q2231">
        <v>6</v>
      </c>
      <c r="R2231">
        <v>30</v>
      </c>
      <c r="S2231">
        <v>15</v>
      </c>
      <c r="T2231">
        <v>17</v>
      </c>
      <c r="U2231">
        <v>2</v>
      </c>
      <c r="V2231">
        <v>0</v>
      </c>
    </row>
    <row r="2232" spans="1:22" x14ac:dyDescent="0.2">
      <c r="A2232" t="s">
        <v>4535</v>
      </c>
      <c r="B2232" t="s">
        <v>4535</v>
      </c>
      <c r="C2232">
        <v>7</v>
      </c>
      <c r="D2232">
        <v>706</v>
      </c>
      <c r="E2232" t="str">
        <f>LOOKUP(D2232,Wahlkreise!$A$83:$A$90,Wahlkreise!$C$83:$C$90)</f>
        <v>7D</v>
      </c>
      <c r="F2232">
        <v>7</v>
      </c>
      <c r="G2232">
        <v>706</v>
      </c>
      <c r="H2232" t="s">
        <v>4195</v>
      </c>
      <c r="I2232" t="s">
        <v>4536</v>
      </c>
      <c r="J2232">
        <v>964</v>
      </c>
      <c r="K2232">
        <v>660</v>
      </c>
      <c r="L2232">
        <v>11</v>
      </c>
      <c r="M2232">
        <v>649</v>
      </c>
      <c r="N2232">
        <v>161</v>
      </c>
      <c r="O2232">
        <v>241</v>
      </c>
      <c r="P2232">
        <v>126</v>
      </c>
      <c r="Q2232">
        <v>21</v>
      </c>
      <c r="R2232">
        <v>55</v>
      </c>
      <c r="S2232">
        <v>22</v>
      </c>
      <c r="T2232">
        <v>19</v>
      </c>
      <c r="U2232">
        <v>0</v>
      </c>
      <c r="V2232">
        <v>4</v>
      </c>
    </row>
    <row r="2233" spans="1:22" x14ac:dyDescent="0.2">
      <c r="A2233" t="s">
        <v>4537</v>
      </c>
      <c r="B2233" t="s">
        <v>4537</v>
      </c>
      <c r="C2233">
        <v>7</v>
      </c>
      <c r="D2233">
        <v>706</v>
      </c>
      <c r="E2233" t="str">
        <f>LOOKUP(D2233,Wahlkreise!$A$83:$A$90,Wahlkreise!$C$83:$C$90)</f>
        <v>7D</v>
      </c>
      <c r="F2233">
        <v>7</v>
      </c>
      <c r="G2233">
        <v>706</v>
      </c>
      <c r="H2233" t="s">
        <v>4195</v>
      </c>
      <c r="I2233" t="s">
        <v>4538</v>
      </c>
      <c r="J2233">
        <v>409</v>
      </c>
      <c r="K2233">
        <v>251</v>
      </c>
      <c r="L2233">
        <v>7</v>
      </c>
      <c r="M2233">
        <v>244</v>
      </c>
      <c r="N2233">
        <v>45</v>
      </c>
      <c r="O2233">
        <v>120</v>
      </c>
      <c r="P2233">
        <v>40</v>
      </c>
      <c r="Q2233">
        <v>8</v>
      </c>
      <c r="R2233">
        <v>18</v>
      </c>
      <c r="S2233">
        <v>5</v>
      </c>
      <c r="T2233">
        <v>7</v>
      </c>
      <c r="U2233">
        <v>0</v>
      </c>
      <c r="V2233">
        <v>1</v>
      </c>
    </row>
    <row r="2234" spans="1:22" x14ac:dyDescent="0.2">
      <c r="A2234" t="s">
        <v>4539</v>
      </c>
      <c r="B2234" t="s">
        <v>4539</v>
      </c>
      <c r="C2234">
        <v>7</v>
      </c>
      <c r="D2234">
        <v>706</v>
      </c>
      <c r="E2234" t="str">
        <f>LOOKUP(D2234,Wahlkreise!$A$83:$A$90,Wahlkreise!$C$83:$C$90)</f>
        <v>7D</v>
      </c>
      <c r="F2234">
        <v>7</v>
      </c>
      <c r="G2234">
        <v>706</v>
      </c>
      <c r="H2234" t="s">
        <v>4195</v>
      </c>
      <c r="I2234" t="s">
        <v>4540</v>
      </c>
      <c r="J2234">
        <v>545</v>
      </c>
      <c r="K2234">
        <v>290</v>
      </c>
      <c r="L2234">
        <v>5</v>
      </c>
      <c r="M2234">
        <v>285</v>
      </c>
      <c r="N2234">
        <v>50</v>
      </c>
      <c r="O2234">
        <v>128</v>
      </c>
      <c r="P2234">
        <v>59</v>
      </c>
      <c r="Q2234">
        <v>10</v>
      </c>
      <c r="R2234">
        <v>15</v>
      </c>
      <c r="S2234">
        <v>15</v>
      </c>
      <c r="T2234">
        <v>7</v>
      </c>
      <c r="U2234">
        <v>0</v>
      </c>
      <c r="V2234">
        <v>1</v>
      </c>
    </row>
    <row r="2235" spans="1:22" x14ac:dyDescent="0.2">
      <c r="A2235" t="s">
        <v>4541</v>
      </c>
      <c r="B2235" t="s">
        <v>4541</v>
      </c>
      <c r="C2235">
        <v>7</v>
      </c>
      <c r="D2235">
        <v>706</v>
      </c>
      <c r="E2235" t="str">
        <f>LOOKUP(D2235,Wahlkreise!$A$83:$A$90,Wahlkreise!$C$83:$C$90)</f>
        <v>7D</v>
      </c>
      <c r="F2235">
        <v>7</v>
      </c>
      <c r="G2235">
        <v>706</v>
      </c>
      <c r="H2235" t="s">
        <v>4195</v>
      </c>
      <c r="I2235" t="s">
        <v>4542</v>
      </c>
      <c r="J2235">
        <v>2642</v>
      </c>
      <c r="K2235">
        <v>1707</v>
      </c>
      <c r="L2235">
        <v>29</v>
      </c>
      <c r="M2235">
        <v>1678</v>
      </c>
      <c r="N2235">
        <v>366</v>
      </c>
      <c r="O2235">
        <v>629</v>
      </c>
      <c r="P2235">
        <v>243</v>
      </c>
      <c r="Q2235">
        <v>42</v>
      </c>
      <c r="R2235">
        <v>252</v>
      </c>
      <c r="S2235">
        <v>72</v>
      </c>
      <c r="T2235">
        <v>55</v>
      </c>
      <c r="U2235">
        <v>6</v>
      </c>
      <c r="V2235">
        <v>13</v>
      </c>
    </row>
    <row r="2236" spans="1:22" x14ac:dyDescent="0.2">
      <c r="A2236" t="s">
        <v>4543</v>
      </c>
      <c r="B2236" t="s">
        <v>4543</v>
      </c>
      <c r="C2236">
        <v>7</v>
      </c>
      <c r="D2236">
        <v>706</v>
      </c>
      <c r="E2236" t="str">
        <f>LOOKUP(D2236,Wahlkreise!$A$83:$A$90,Wahlkreise!$C$83:$C$90)</f>
        <v>7D</v>
      </c>
      <c r="F2236">
        <v>7</v>
      </c>
      <c r="G2236">
        <v>706</v>
      </c>
      <c r="H2236" t="s">
        <v>4195</v>
      </c>
      <c r="I2236" t="s">
        <v>4544</v>
      </c>
      <c r="J2236">
        <v>0</v>
      </c>
      <c r="K2236">
        <v>1724</v>
      </c>
      <c r="L2236">
        <v>15</v>
      </c>
      <c r="M2236">
        <v>1709</v>
      </c>
      <c r="N2236">
        <v>311</v>
      </c>
      <c r="O2236">
        <v>756</v>
      </c>
      <c r="P2236">
        <v>195</v>
      </c>
      <c r="Q2236">
        <v>42</v>
      </c>
      <c r="R2236">
        <v>260</v>
      </c>
      <c r="S2236">
        <v>54</v>
      </c>
      <c r="T2236">
        <v>70</v>
      </c>
      <c r="U2236">
        <v>8</v>
      </c>
      <c r="V2236">
        <v>13</v>
      </c>
    </row>
    <row r="2237" spans="1:22" x14ac:dyDescent="0.2">
      <c r="A2237" t="s">
        <v>4545</v>
      </c>
      <c r="B2237" t="s">
        <v>4545</v>
      </c>
      <c r="C2237">
        <v>7</v>
      </c>
      <c r="D2237">
        <v>707</v>
      </c>
      <c r="E2237" t="str">
        <f>LOOKUP(D2237,Wahlkreise!$A$83:$A$90,Wahlkreise!$C$83:$C$90)</f>
        <v>7E</v>
      </c>
      <c r="F2237">
        <v>7</v>
      </c>
      <c r="G2237">
        <v>707</v>
      </c>
      <c r="H2237" t="str">
        <f>E2237</f>
        <v>7E</v>
      </c>
      <c r="I2237" t="s">
        <v>4546</v>
      </c>
      <c r="J2237">
        <v>487</v>
      </c>
      <c r="K2237">
        <v>322</v>
      </c>
      <c r="L2237">
        <v>8</v>
      </c>
      <c r="M2237">
        <v>314</v>
      </c>
      <c r="N2237">
        <v>21</v>
      </c>
      <c r="O2237">
        <v>187</v>
      </c>
      <c r="P2237">
        <v>50</v>
      </c>
      <c r="Q2237">
        <v>14</v>
      </c>
      <c r="R2237">
        <v>16</v>
      </c>
      <c r="S2237">
        <v>13</v>
      </c>
      <c r="T2237">
        <v>11</v>
      </c>
      <c r="U2237">
        <v>0</v>
      </c>
      <c r="V2237">
        <v>2</v>
      </c>
    </row>
    <row r="2238" spans="1:22" x14ac:dyDescent="0.2">
      <c r="A2238" t="s">
        <v>4547</v>
      </c>
      <c r="B2238" t="s">
        <v>4547</v>
      </c>
      <c r="C2238">
        <v>7</v>
      </c>
      <c r="D2238">
        <v>707</v>
      </c>
      <c r="E2238" t="str">
        <f>LOOKUP(D2238,Wahlkreise!$A$83:$A$90,Wahlkreise!$C$83:$C$90)</f>
        <v>7E</v>
      </c>
      <c r="F2238">
        <v>7</v>
      </c>
      <c r="G2238">
        <v>707</v>
      </c>
      <c r="H2238" t="str">
        <f t="shared" ref="H2238:H2270" si="0">E2238</f>
        <v>7E</v>
      </c>
      <c r="I2238" t="s">
        <v>4548</v>
      </c>
      <c r="J2238">
        <v>756</v>
      </c>
      <c r="K2238">
        <v>523</v>
      </c>
      <c r="L2238">
        <v>6</v>
      </c>
      <c r="M2238">
        <v>517</v>
      </c>
      <c r="N2238">
        <v>72</v>
      </c>
      <c r="O2238">
        <v>193</v>
      </c>
      <c r="P2238">
        <v>126</v>
      </c>
      <c r="Q2238">
        <v>18</v>
      </c>
      <c r="R2238">
        <v>47</v>
      </c>
      <c r="S2238">
        <v>31</v>
      </c>
      <c r="T2238">
        <v>21</v>
      </c>
      <c r="U2238">
        <v>3</v>
      </c>
      <c r="V2238">
        <v>6</v>
      </c>
    </row>
    <row r="2239" spans="1:22" x14ac:dyDescent="0.2">
      <c r="A2239" t="s">
        <v>4549</v>
      </c>
      <c r="B2239" t="s">
        <v>4549</v>
      </c>
      <c r="C2239">
        <v>7</v>
      </c>
      <c r="D2239">
        <v>707</v>
      </c>
      <c r="E2239" t="str">
        <f>LOOKUP(D2239,Wahlkreise!$A$83:$A$90,Wahlkreise!$C$83:$C$90)</f>
        <v>7E</v>
      </c>
      <c r="F2239">
        <v>7</v>
      </c>
      <c r="G2239">
        <v>707</v>
      </c>
      <c r="H2239" t="str">
        <f t="shared" si="0"/>
        <v>7E</v>
      </c>
      <c r="I2239" t="s">
        <v>4550</v>
      </c>
      <c r="J2239">
        <v>311</v>
      </c>
      <c r="K2239">
        <v>192</v>
      </c>
      <c r="L2239">
        <v>2</v>
      </c>
      <c r="M2239">
        <v>190</v>
      </c>
      <c r="N2239">
        <v>36</v>
      </c>
      <c r="O2239">
        <v>72</v>
      </c>
      <c r="P2239">
        <v>39</v>
      </c>
      <c r="Q2239">
        <v>7</v>
      </c>
      <c r="R2239">
        <v>18</v>
      </c>
      <c r="S2239">
        <v>14</v>
      </c>
      <c r="T2239">
        <v>4</v>
      </c>
      <c r="U2239">
        <v>0</v>
      </c>
      <c r="V2239">
        <v>0</v>
      </c>
    </row>
    <row r="2240" spans="1:22" x14ac:dyDescent="0.2">
      <c r="A2240" t="s">
        <v>4551</v>
      </c>
      <c r="B2240" t="s">
        <v>4551</v>
      </c>
      <c r="C2240">
        <v>7</v>
      </c>
      <c r="D2240">
        <v>707</v>
      </c>
      <c r="E2240" t="str">
        <f>LOOKUP(D2240,Wahlkreise!$A$83:$A$90,Wahlkreise!$C$83:$C$90)</f>
        <v>7E</v>
      </c>
      <c r="F2240">
        <v>7</v>
      </c>
      <c r="G2240">
        <v>707</v>
      </c>
      <c r="H2240" t="str">
        <f t="shared" si="0"/>
        <v>7E</v>
      </c>
      <c r="I2240" t="s">
        <v>4552</v>
      </c>
      <c r="J2240">
        <v>1049</v>
      </c>
      <c r="K2240">
        <v>631</v>
      </c>
      <c r="L2240">
        <v>5</v>
      </c>
      <c r="M2240">
        <v>626</v>
      </c>
      <c r="N2240">
        <v>80</v>
      </c>
      <c r="O2240">
        <v>303</v>
      </c>
      <c r="P2240">
        <v>110</v>
      </c>
      <c r="Q2240">
        <v>37</v>
      </c>
      <c r="R2240">
        <v>41</v>
      </c>
      <c r="S2240">
        <v>33</v>
      </c>
      <c r="T2240">
        <v>18</v>
      </c>
      <c r="U2240">
        <v>2</v>
      </c>
      <c r="V2240">
        <v>2</v>
      </c>
    </row>
    <row r="2241" spans="1:22" x14ac:dyDescent="0.2">
      <c r="A2241" t="s">
        <v>4553</v>
      </c>
      <c r="B2241" t="s">
        <v>4553</v>
      </c>
      <c r="C2241">
        <v>7</v>
      </c>
      <c r="D2241">
        <v>707</v>
      </c>
      <c r="E2241" t="str">
        <f>LOOKUP(D2241,Wahlkreise!$A$83:$A$90,Wahlkreise!$C$83:$C$90)</f>
        <v>7E</v>
      </c>
      <c r="F2241">
        <v>7</v>
      </c>
      <c r="G2241">
        <v>707</v>
      </c>
      <c r="H2241" t="str">
        <f t="shared" si="0"/>
        <v>7E</v>
      </c>
      <c r="I2241" t="s">
        <v>4554</v>
      </c>
      <c r="J2241">
        <v>1527</v>
      </c>
      <c r="K2241">
        <v>991</v>
      </c>
      <c r="L2241">
        <v>27</v>
      </c>
      <c r="M2241">
        <v>964</v>
      </c>
      <c r="N2241">
        <v>107</v>
      </c>
      <c r="O2241">
        <v>501</v>
      </c>
      <c r="P2241">
        <v>134</v>
      </c>
      <c r="Q2241">
        <v>42</v>
      </c>
      <c r="R2241">
        <v>95</v>
      </c>
      <c r="S2241">
        <v>56</v>
      </c>
      <c r="T2241">
        <v>23</v>
      </c>
      <c r="U2241">
        <v>3</v>
      </c>
      <c r="V2241">
        <v>3</v>
      </c>
    </row>
    <row r="2242" spans="1:22" x14ac:dyDescent="0.2">
      <c r="A2242" t="s">
        <v>4555</v>
      </c>
      <c r="B2242" t="s">
        <v>4555</v>
      </c>
      <c r="C2242">
        <v>7</v>
      </c>
      <c r="D2242">
        <v>707</v>
      </c>
      <c r="E2242" t="str">
        <f>LOOKUP(D2242,Wahlkreise!$A$83:$A$90,Wahlkreise!$C$83:$C$90)</f>
        <v>7E</v>
      </c>
      <c r="F2242">
        <v>7</v>
      </c>
      <c r="G2242">
        <v>707</v>
      </c>
      <c r="H2242" t="str">
        <f t="shared" si="0"/>
        <v>7E</v>
      </c>
      <c r="I2242" t="s">
        <v>4556</v>
      </c>
      <c r="J2242">
        <v>645</v>
      </c>
      <c r="K2242">
        <v>447</v>
      </c>
      <c r="L2242">
        <v>2</v>
      </c>
      <c r="M2242">
        <v>445</v>
      </c>
      <c r="N2242">
        <v>42</v>
      </c>
      <c r="O2242">
        <v>284</v>
      </c>
      <c r="P2242">
        <v>57</v>
      </c>
      <c r="Q2242">
        <v>8</v>
      </c>
      <c r="R2242">
        <v>15</v>
      </c>
      <c r="S2242">
        <v>22</v>
      </c>
      <c r="T2242">
        <v>14</v>
      </c>
      <c r="U2242">
        <v>2</v>
      </c>
      <c r="V2242">
        <v>1</v>
      </c>
    </row>
    <row r="2243" spans="1:22" x14ac:dyDescent="0.2">
      <c r="A2243" t="s">
        <v>4557</v>
      </c>
      <c r="B2243" t="s">
        <v>4557</v>
      </c>
      <c r="C2243">
        <v>7</v>
      </c>
      <c r="D2243">
        <v>707</v>
      </c>
      <c r="E2243" t="str">
        <f>LOOKUP(D2243,Wahlkreise!$A$83:$A$90,Wahlkreise!$C$83:$C$90)</f>
        <v>7E</v>
      </c>
      <c r="F2243">
        <v>7</v>
      </c>
      <c r="G2243">
        <v>707</v>
      </c>
      <c r="H2243" t="str">
        <f t="shared" si="0"/>
        <v>7E</v>
      </c>
      <c r="I2243" t="s">
        <v>4558</v>
      </c>
      <c r="J2243">
        <v>1813</v>
      </c>
      <c r="K2243">
        <v>1130</v>
      </c>
      <c r="L2243">
        <v>30</v>
      </c>
      <c r="M2243">
        <v>1100</v>
      </c>
      <c r="N2243">
        <v>232</v>
      </c>
      <c r="O2243">
        <v>354</v>
      </c>
      <c r="P2243">
        <v>226</v>
      </c>
      <c r="Q2243">
        <v>51</v>
      </c>
      <c r="R2243">
        <v>112</v>
      </c>
      <c r="S2243">
        <v>78</v>
      </c>
      <c r="T2243">
        <v>40</v>
      </c>
      <c r="U2243">
        <v>3</v>
      </c>
      <c r="V2243">
        <v>4</v>
      </c>
    </row>
    <row r="2244" spans="1:22" x14ac:dyDescent="0.2">
      <c r="A2244" t="s">
        <v>4559</v>
      </c>
      <c r="B2244" t="s">
        <v>4559</v>
      </c>
      <c r="C2244">
        <v>7</v>
      </c>
      <c r="D2244">
        <v>707</v>
      </c>
      <c r="E2244" t="str">
        <f>LOOKUP(D2244,Wahlkreise!$A$83:$A$90,Wahlkreise!$C$83:$C$90)</f>
        <v>7E</v>
      </c>
      <c r="F2244">
        <v>7</v>
      </c>
      <c r="G2244">
        <v>707</v>
      </c>
      <c r="H2244" t="str">
        <f t="shared" si="0"/>
        <v>7E</v>
      </c>
      <c r="I2244" t="s">
        <v>4560</v>
      </c>
      <c r="J2244">
        <v>700</v>
      </c>
      <c r="K2244">
        <v>447</v>
      </c>
      <c r="L2244">
        <v>17</v>
      </c>
      <c r="M2244">
        <v>430</v>
      </c>
      <c r="N2244">
        <v>55</v>
      </c>
      <c r="O2244">
        <v>168</v>
      </c>
      <c r="P2244">
        <v>66</v>
      </c>
      <c r="Q2244">
        <v>32</v>
      </c>
      <c r="R2244">
        <v>47</v>
      </c>
      <c r="S2244">
        <v>28</v>
      </c>
      <c r="T2244">
        <v>29</v>
      </c>
      <c r="U2244">
        <v>3</v>
      </c>
      <c r="V2244">
        <v>2</v>
      </c>
    </row>
    <row r="2245" spans="1:22" x14ac:dyDescent="0.2">
      <c r="A2245" t="s">
        <v>4561</v>
      </c>
      <c r="B2245" t="s">
        <v>4561</v>
      </c>
      <c r="C2245">
        <v>7</v>
      </c>
      <c r="D2245">
        <v>707</v>
      </c>
      <c r="E2245" t="str">
        <f>LOOKUP(D2245,Wahlkreise!$A$83:$A$90,Wahlkreise!$C$83:$C$90)</f>
        <v>7E</v>
      </c>
      <c r="F2245">
        <v>7</v>
      </c>
      <c r="G2245">
        <v>707</v>
      </c>
      <c r="H2245" t="str">
        <f t="shared" si="0"/>
        <v>7E</v>
      </c>
      <c r="I2245" t="s">
        <v>4562</v>
      </c>
      <c r="J2245">
        <v>636</v>
      </c>
      <c r="K2245">
        <v>362</v>
      </c>
      <c r="L2245">
        <v>9</v>
      </c>
      <c r="M2245">
        <v>353</v>
      </c>
      <c r="N2245">
        <v>22</v>
      </c>
      <c r="O2245">
        <v>221</v>
      </c>
      <c r="P2245">
        <v>63</v>
      </c>
      <c r="Q2245">
        <v>8</v>
      </c>
      <c r="R2245">
        <v>12</v>
      </c>
      <c r="S2245">
        <v>16</v>
      </c>
      <c r="T2245">
        <v>9</v>
      </c>
      <c r="U2245">
        <v>0</v>
      </c>
      <c r="V2245">
        <v>2</v>
      </c>
    </row>
    <row r="2246" spans="1:22" x14ac:dyDescent="0.2">
      <c r="A2246" t="s">
        <v>4563</v>
      </c>
      <c r="B2246" t="s">
        <v>4563</v>
      </c>
      <c r="C2246">
        <v>7</v>
      </c>
      <c r="D2246">
        <v>707</v>
      </c>
      <c r="E2246" t="str">
        <f>LOOKUP(D2246,Wahlkreise!$A$83:$A$90,Wahlkreise!$C$83:$C$90)</f>
        <v>7E</v>
      </c>
      <c r="F2246">
        <v>7</v>
      </c>
      <c r="G2246">
        <v>707</v>
      </c>
      <c r="H2246" t="str">
        <f t="shared" si="0"/>
        <v>7E</v>
      </c>
      <c r="I2246" t="s">
        <v>4564</v>
      </c>
      <c r="J2246">
        <v>726</v>
      </c>
      <c r="K2246">
        <v>456</v>
      </c>
      <c r="L2246">
        <v>9</v>
      </c>
      <c r="M2246">
        <v>447</v>
      </c>
      <c r="N2246">
        <v>20</v>
      </c>
      <c r="O2246">
        <v>316</v>
      </c>
      <c r="P2246">
        <v>48</v>
      </c>
      <c r="Q2246">
        <v>32</v>
      </c>
      <c r="R2246">
        <v>14</v>
      </c>
      <c r="S2246">
        <v>13</v>
      </c>
      <c r="T2246">
        <v>4</v>
      </c>
      <c r="U2246">
        <v>0</v>
      </c>
      <c r="V2246">
        <v>0</v>
      </c>
    </row>
    <row r="2247" spans="1:22" x14ac:dyDescent="0.2">
      <c r="A2247" t="s">
        <v>4565</v>
      </c>
      <c r="B2247" t="s">
        <v>4565</v>
      </c>
      <c r="C2247">
        <v>7</v>
      </c>
      <c r="D2247">
        <v>707</v>
      </c>
      <c r="E2247" t="str">
        <f>LOOKUP(D2247,Wahlkreise!$A$83:$A$90,Wahlkreise!$C$83:$C$90)</f>
        <v>7E</v>
      </c>
      <c r="F2247">
        <v>7</v>
      </c>
      <c r="G2247">
        <v>707</v>
      </c>
      <c r="H2247" t="str">
        <f t="shared" si="0"/>
        <v>7E</v>
      </c>
      <c r="I2247" t="s">
        <v>4566</v>
      </c>
      <c r="J2247">
        <v>492</v>
      </c>
      <c r="K2247">
        <v>266</v>
      </c>
      <c r="L2247">
        <v>9</v>
      </c>
      <c r="M2247">
        <v>257</v>
      </c>
      <c r="N2247">
        <v>46</v>
      </c>
      <c r="O2247">
        <v>89</v>
      </c>
      <c r="P2247">
        <v>44</v>
      </c>
      <c r="Q2247">
        <v>4</v>
      </c>
      <c r="R2247">
        <v>20</v>
      </c>
      <c r="S2247">
        <v>34</v>
      </c>
      <c r="T2247">
        <v>14</v>
      </c>
      <c r="U2247">
        <v>3</v>
      </c>
      <c r="V2247">
        <v>3</v>
      </c>
    </row>
    <row r="2248" spans="1:22" x14ac:dyDescent="0.2">
      <c r="A2248" t="s">
        <v>4567</v>
      </c>
      <c r="B2248" t="s">
        <v>4567</v>
      </c>
      <c r="C2248">
        <v>7</v>
      </c>
      <c r="D2248">
        <v>707</v>
      </c>
      <c r="E2248" t="str">
        <f>LOOKUP(D2248,Wahlkreise!$A$83:$A$90,Wahlkreise!$C$83:$C$90)</f>
        <v>7E</v>
      </c>
      <c r="F2248">
        <v>7</v>
      </c>
      <c r="G2248">
        <v>707</v>
      </c>
      <c r="H2248" t="str">
        <f t="shared" si="0"/>
        <v>7E</v>
      </c>
      <c r="I2248" t="s">
        <v>4568</v>
      </c>
      <c r="J2248">
        <v>999</v>
      </c>
      <c r="K2248">
        <v>597</v>
      </c>
      <c r="L2248">
        <v>19</v>
      </c>
      <c r="M2248">
        <v>578</v>
      </c>
      <c r="N2248">
        <v>44</v>
      </c>
      <c r="O2248">
        <v>301</v>
      </c>
      <c r="P2248">
        <v>126</v>
      </c>
      <c r="Q2248">
        <v>20</v>
      </c>
      <c r="R2248">
        <v>37</v>
      </c>
      <c r="S2248">
        <v>26</v>
      </c>
      <c r="T2248">
        <v>15</v>
      </c>
      <c r="U2248">
        <v>4</v>
      </c>
      <c r="V2248">
        <v>5</v>
      </c>
    </row>
    <row r="2249" spans="1:22" x14ac:dyDescent="0.2">
      <c r="A2249" t="s">
        <v>4569</v>
      </c>
      <c r="B2249" t="s">
        <v>4569</v>
      </c>
      <c r="C2249">
        <v>7</v>
      </c>
      <c r="D2249">
        <v>707</v>
      </c>
      <c r="E2249" t="str">
        <f>LOOKUP(D2249,Wahlkreise!$A$83:$A$90,Wahlkreise!$C$83:$C$90)</f>
        <v>7E</v>
      </c>
      <c r="F2249">
        <v>7</v>
      </c>
      <c r="G2249">
        <v>707</v>
      </c>
      <c r="H2249" t="str">
        <f t="shared" si="0"/>
        <v>7E</v>
      </c>
      <c r="I2249" t="s">
        <v>4570</v>
      </c>
      <c r="J2249">
        <v>690</v>
      </c>
      <c r="K2249">
        <v>450</v>
      </c>
      <c r="L2249">
        <v>13</v>
      </c>
      <c r="M2249">
        <v>437</v>
      </c>
      <c r="N2249">
        <v>31</v>
      </c>
      <c r="O2249">
        <v>283</v>
      </c>
      <c r="P2249">
        <v>47</v>
      </c>
      <c r="Q2249">
        <v>14</v>
      </c>
      <c r="R2249">
        <v>22</v>
      </c>
      <c r="S2249">
        <v>28</v>
      </c>
      <c r="T2249">
        <v>5</v>
      </c>
      <c r="U2249">
        <v>2</v>
      </c>
      <c r="V2249">
        <v>5</v>
      </c>
    </row>
    <row r="2250" spans="1:22" x14ac:dyDescent="0.2">
      <c r="A2250" t="s">
        <v>4571</v>
      </c>
      <c r="B2250" t="s">
        <v>4571</v>
      </c>
      <c r="C2250">
        <v>7</v>
      </c>
      <c r="D2250">
        <v>707</v>
      </c>
      <c r="E2250" t="str">
        <f>LOOKUP(D2250,Wahlkreise!$A$83:$A$90,Wahlkreise!$C$83:$C$90)</f>
        <v>7E</v>
      </c>
      <c r="F2250">
        <v>7</v>
      </c>
      <c r="G2250">
        <v>707</v>
      </c>
      <c r="H2250" t="str">
        <f t="shared" si="0"/>
        <v>7E</v>
      </c>
      <c r="I2250" t="s">
        <v>4572</v>
      </c>
      <c r="J2250">
        <v>234</v>
      </c>
      <c r="K2250">
        <v>158</v>
      </c>
      <c r="L2250">
        <v>2</v>
      </c>
      <c r="M2250">
        <v>156</v>
      </c>
      <c r="N2250">
        <v>19</v>
      </c>
      <c r="O2250">
        <v>74</v>
      </c>
      <c r="P2250">
        <v>36</v>
      </c>
      <c r="Q2250">
        <v>2</v>
      </c>
      <c r="R2250">
        <v>14</v>
      </c>
      <c r="S2250">
        <v>4</v>
      </c>
      <c r="T2250">
        <v>6</v>
      </c>
      <c r="U2250">
        <v>1</v>
      </c>
      <c r="V2250">
        <v>0</v>
      </c>
    </row>
    <row r="2251" spans="1:22" x14ac:dyDescent="0.2">
      <c r="A2251" t="s">
        <v>4573</v>
      </c>
      <c r="B2251" t="s">
        <v>4573</v>
      </c>
      <c r="C2251">
        <v>7</v>
      </c>
      <c r="D2251">
        <v>707</v>
      </c>
      <c r="E2251" t="str">
        <f>LOOKUP(D2251,Wahlkreise!$A$83:$A$90,Wahlkreise!$C$83:$C$90)</f>
        <v>7E</v>
      </c>
      <c r="F2251">
        <v>7</v>
      </c>
      <c r="G2251">
        <v>707</v>
      </c>
      <c r="H2251" t="str">
        <f t="shared" si="0"/>
        <v>7E</v>
      </c>
      <c r="I2251" t="s">
        <v>4574</v>
      </c>
      <c r="J2251">
        <v>659</v>
      </c>
      <c r="K2251">
        <v>388</v>
      </c>
      <c r="L2251">
        <v>7</v>
      </c>
      <c r="M2251">
        <v>381</v>
      </c>
      <c r="N2251">
        <v>93</v>
      </c>
      <c r="O2251">
        <v>129</v>
      </c>
      <c r="P2251">
        <v>50</v>
      </c>
      <c r="Q2251">
        <v>15</v>
      </c>
      <c r="R2251">
        <v>50</v>
      </c>
      <c r="S2251">
        <v>24</v>
      </c>
      <c r="T2251">
        <v>15</v>
      </c>
      <c r="U2251">
        <v>1</v>
      </c>
      <c r="V2251">
        <v>4</v>
      </c>
    </row>
    <row r="2252" spans="1:22" x14ac:dyDescent="0.2">
      <c r="A2252" t="s">
        <v>4575</v>
      </c>
      <c r="B2252" t="s">
        <v>4575</v>
      </c>
      <c r="C2252">
        <v>7</v>
      </c>
      <c r="D2252">
        <v>707</v>
      </c>
      <c r="E2252" t="str">
        <f>LOOKUP(D2252,Wahlkreise!$A$83:$A$90,Wahlkreise!$C$83:$C$90)</f>
        <v>7E</v>
      </c>
      <c r="F2252">
        <v>7</v>
      </c>
      <c r="G2252">
        <v>707</v>
      </c>
      <c r="H2252" t="str">
        <f t="shared" si="0"/>
        <v>7E</v>
      </c>
      <c r="I2252" t="s">
        <v>4576</v>
      </c>
      <c r="J2252">
        <v>9767</v>
      </c>
      <c r="K2252">
        <v>5469</v>
      </c>
      <c r="L2252">
        <v>110</v>
      </c>
      <c r="M2252">
        <v>5359</v>
      </c>
      <c r="N2252">
        <v>1412</v>
      </c>
      <c r="O2252">
        <v>1369</v>
      </c>
      <c r="P2252">
        <v>921</v>
      </c>
      <c r="Q2252">
        <v>228</v>
      </c>
      <c r="R2252">
        <v>737</v>
      </c>
      <c r="S2252">
        <v>333</v>
      </c>
      <c r="T2252">
        <v>291</v>
      </c>
      <c r="U2252">
        <v>36</v>
      </c>
      <c r="V2252">
        <v>32</v>
      </c>
    </row>
    <row r="2253" spans="1:22" x14ac:dyDescent="0.2">
      <c r="A2253" t="s">
        <v>4577</v>
      </c>
      <c r="B2253" t="s">
        <v>4577</v>
      </c>
      <c r="C2253">
        <v>7</v>
      </c>
      <c r="D2253">
        <v>707</v>
      </c>
      <c r="E2253" t="str">
        <f>LOOKUP(D2253,Wahlkreise!$A$83:$A$90,Wahlkreise!$C$83:$C$90)</f>
        <v>7E</v>
      </c>
      <c r="F2253">
        <v>7</v>
      </c>
      <c r="G2253">
        <v>707</v>
      </c>
      <c r="H2253" t="str">
        <f t="shared" si="0"/>
        <v>7E</v>
      </c>
      <c r="I2253" t="s">
        <v>4578</v>
      </c>
      <c r="J2253">
        <v>3832</v>
      </c>
      <c r="K2253">
        <v>2170</v>
      </c>
      <c r="L2253">
        <v>60</v>
      </c>
      <c r="M2253">
        <v>2110</v>
      </c>
      <c r="N2253">
        <v>240</v>
      </c>
      <c r="O2253">
        <v>790</v>
      </c>
      <c r="P2253">
        <v>600</v>
      </c>
      <c r="Q2253">
        <v>74</v>
      </c>
      <c r="R2253">
        <v>197</v>
      </c>
      <c r="S2253">
        <v>118</v>
      </c>
      <c r="T2253">
        <v>71</v>
      </c>
      <c r="U2253">
        <v>10</v>
      </c>
      <c r="V2253">
        <v>10</v>
      </c>
    </row>
    <row r="2254" spans="1:22" x14ac:dyDescent="0.2">
      <c r="A2254" t="s">
        <v>4579</v>
      </c>
      <c r="B2254" t="s">
        <v>4579</v>
      </c>
      <c r="C2254">
        <v>7</v>
      </c>
      <c r="D2254">
        <v>707</v>
      </c>
      <c r="E2254" t="str">
        <f>LOOKUP(D2254,Wahlkreise!$A$83:$A$90,Wahlkreise!$C$83:$C$90)</f>
        <v>7E</v>
      </c>
      <c r="F2254">
        <v>7</v>
      </c>
      <c r="G2254">
        <v>707</v>
      </c>
      <c r="H2254" t="str">
        <f t="shared" si="0"/>
        <v>7E</v>
      </c>
      <c r="I2254" t="s">
        <v>4580</v>
      </c>
      <c r="J2254">
        <v>704</v>
      </c>
      <c r="K2254">
        <v>425</v>
      </c>
      <c r="L2254">
        <v>9</v>
      </c>
      <c r="M2254">
        <v>416</v>
      </c>
      <c r="N2254">
        <v>52</v>
      </c>
      <c r="O2254">
        <v>205</v>
      </c>
      <c r="P2254">
        <v>75</v>
      </c>
      <c r="Q2254">
        <v>11</v>
      </c>
      <c r="R2254">
        <v>33</v>
      </c>
      <c r="S2254">
        <v>14</v>
      </c>
      <c r="T2254">
        <v>20</v>
      </c>
      <c r="U2254">
        <v>3</v>
      </c>
      <c r="V2254">
        <v>3</v>
      </c>
    </row>
    <row r="2255" spans="1:22" x14ac:dyDescent="0.2">
      <c r="A2255" t="s">
        <v>4581</v>
      </c>
      <c r="B2255" t="s">
        <v>4581</v>
      </c>
      <c r="C2255">
        <v>7</v>
      </c>
      <c r="D2255">
        <v>707</v>
      </c>
      <c r="E2255" t="str">
        <f>LOOKUP(D2255,Wahlkreise!$A$83:$A$90,Wahlkreise!$C$83:$C$90)</f>
        <v>7E</v>
      </c>
      <c r="F2255">
        <v>7</v>
      </c>
      <c r="G2255">
        <v>707</v>
      </c>
      <c r="H2255" t="str">
        <f t="shared" si="0"/>
        <v>7E</v>
      </c>
      <c r="I2255" t="s">
        <v>4582</v>
      </c>
      <c r="J2255">
        <v>2656</v>
      </c>
      <c r="K2255">
        <v>1689</v>
      </c>
      <c r="L2255">
        <v>36</v>
      </c>
      <c r="M2255">
        <v>1653</v>
      </c>
      <c r="N2255">
        <v>395</v>
      </c>
      <c r="O2255">
        <v>440</v>
      </c>
      <c r="P2255">
        <v>329</v>
      </c>
      <c r="Q2255">
        <v>76</v>
      </c>
      <c r="R2255">
        <v>206</v>
      </c>
      <c r="S2255">
        <v>108</v>
      </c>
      <c r="T2255">
        <v>72</v>
      </c>
      <c r="U2255">
        <v>13</v>
      </c>
      <c r="V2255">
        <v>14</v>
      </c>
    </row>
    <row r="2256" spans="1:22" x14ac:dyDescent="0.2">
      <c r="A2256" t="s">
        <v>4583</v>
      </c>
      <c r="B2256" t="s">
        <v>4583</v>
      </c>
      <c r="C2256">
        <v>7</v>
      </c>
      <c r="D2256">
        <v>707</v>
      </c>
      <c r="E2256" t="str">
        <f>LOOKUP(D2256,Wahlkreise!$A$83:$A$90,Wahlkreise!$C$83:$C$90)</f>
        <v>7E</v>
      </c>
      <c r="F2256">
        <v>7</v>
      </c>
      <c r="G2256">
        <v>707</v>
      </c>
      <c r="H2256" t="str">
        <f t="shared" si="0"/>
        <v>7E</v>
      </c>
      <c r="I2256" t="s">
        <v>4584</v>
      </c>
      <c r="J2256">
        <v>1195</v>
      </c>
      <c r="K2256">
        <v>742</v>
      </c>
      <c r="L2256">
        <v>16</v>
      </c>
      <c r="M2256">
        <v>726</v>
      </c>
      <c r="N2256">
        <v>79</v>
      </c>
      <c r="O2256">
        <v>317</v>
      </c>
      <c r="P2256">
        <v>139</v>
      </c>
      <c r="Q2256">
        <v>36</v>
      </c>
      <c r="R2256">
        <v>65</v>
      </c>
      <c r="S2256">
        <v>43</v>
      </c>
      <c r="T2256">
        <v>35</v>
      </c>
      <c r="U2256">
        <v>4</v>
      </c>
      <c r="V2256">
        <v>8</v>
      </c>
    </row>
    <row r="2257" spans="1:22" x14ac:dyDescent="0.2">
      <c r="A2257" t="s">
        <v>4585</v>
      </c>
      <c r="B2257" t="s">
        <v>4585</v>
      </c>
      <c r="C2257">
        <v>7</v>
      </c>
      <c r="D2257">
        <v>707</v>
      </c>
      <c r="E2257" t="str">
        <f>LOOKUP(D2257,Wahlkreise!$A$83:$A$90,Wahlkreise!$C$83:$C$90)</f>
        <v>7E</v>
      </c>
      <c r="F2257">
        <v>7</v>
      </c>
      <c r="G2257">
        <v>707</v>
      </c>
      <c r="H2257" t="str">
        <f t="shared" si="0"/>
        <v>7E</v>
      </c>
      <c r="I2257" t="s">
        <v>4586</v>
      </c>
      <c r="J2257">
        <v>569</v>
      </c>
      <c r="K2257">
        <v>349</v>
      </c>
      <c r="L2257">
        <v>5</v>
      </c>
      <c r="M2257">
        <v>344</v>
      </c>
      <c r="N2257">
        <v>12</v>
      </c>
      <c r="O2257">
        <v>247</v>
      </c>
      <c r="P2257">
        <v>33</v>
      </c>
      <c r="Q2257">
        <v>19</v>
      </c>
      <c r="R2257">
        <v>13</v>
      </c>
      <c r="S2257">
        <v>15</v>
      </c>
      <c r="T2257">
        <v>2</v>
      </c>
      <c r="U2257">
        <v>0</v>
      </c>
      <c r="V2257">
        <v>3</v>
      </c>
    </row>
    <row r="2258" spans="1:22" x14ac:dyDescent="0.2">
      <c r="A2258" t="s">
        <v>4587</v>
      </c>
      <c r="B2258" t="s">
        <v>4587</v>
      </c>
      <c r="C2258">
        <v>7</v>
      </c>
      <c r="D2258">
        <v>707</v>
      </c>
      <c r="E2258" t="str">
        <f>LOOKUP(D2258,Wahlkreise!$A$83:$A$90,Wahlkreise!$C$83:$C$90)</f>
        <v>7E</v>
      </c>
      <c r="F2258">
        <v>7</v>
      </c>
      <c r="G2258">
        <v>707</v>
      </c>
      <c r="H2258" t="str">
        <f t="shared" si="0"/>
        <v>7E</v>
      </c>
      <c r="I2258" t="s">
        <v>4588</v>
      </c>
      <c r="J2258">
        <v>998</v>
      </c>
      <c r="K2258">
        <v>590</v>
      </c>
      <c r="L2258">
        <v>11</v>
      </c>
      <c r="M2258">
        <v>579</v>
      </c>
      <c r="N2258">
        <v>26</v>
      </c>
      <c r="O2258">
        <v>341</v>
      </c>
      <c r="P2258">
        <v>140</v>
      </c>
      <c r="Q2258">
        <v>12</v>
      </c>
      <c r="R2258">
        <v>26</v>
      </c>
      <c r="S2258">
        <v>20</v>
      </c>
      <c r="T2258">
        <v>11</v>
      </c>
      <c r="U2258">
        <v>1</v>
      </c>
      <c r="V2258">
        <v>2</v>
      </c>
    </row>
    <row r="2259" spans="1:22" x14ac:dyDescent="0.2">
      <c r="A2259" t="s">
        <v>4589</v>
      </c>
      <c r="B2259" t="s">
        <v>4589</v>
      </c>
      <c r="C2259">
        <v>7</v>
      </c>
      <c r="D2259">
        <v>707</v>
      </c>
      <c r="E2259" t="str">
        <f>LOOKUP(D2259,Wahlkreise!$A$83:$A$90,Wahlkreise!$C$83:$C$90)</f>
        <v>7E</v>
      </c>
      <c r="F2259">
        <v>7</v>
      </c>
      <c r="G2259">
        <v>707</v>
      </c>
      <c r="H2259" t="str">
        <f t="shared" si="0"/>
        <v>7E</v>
      </c>
      <c r="I2259" t="s">
        <v>4590</v>
      </c>
      <c r="J2259">
        <v>751</v>
      </c>
      <c r="K2259">
        <v>461</v>
      </c>
      <c r="L2259">
        <v>13</v>
      </c>
      <c r="M2259">
        <v>448</v>
      </c>
      <c r="N2259">
        <v>38</v>
      </c>
      <c r="O2259">
        <v>199</v>
      </c>
      <c r="P2259">
        <v>145</v>
      </c>
      <c r="Q2259">
        <v>17</v>
      </c>
      <c r="R2259">
        <v>21</v>
      </c>
      <c r="S2259">
        <v>13</v>
      </c>
      <c r="T2259">
        <v>10</v>
      </c>
      <c r="U2259">
        <v>1</v>
      </c>
      <c r="V2259">
        <v>4</v>
      </c>
    </row>
    <row r="2260" spans="1:22" x14ac:dyDescent="0.2">
      <c r="A2260" t="s">
        <v>4591</v>
      </c>
      <c r="B2260" t="s">
        <v>4591</v>
      </c>
      <c r="C2260">
        <v>7</v>
      </c>
      <c r="D2260">
        <v>707</v>
      </c>
      <c r="E2260" t="str">
        <f>LOOKUP(D2260,Wahlkreise!$A$83:$A$90,Wahlkreise!$C$83:$C$90)</f>
        <v>7E</v>
      </c>
      <c r="F2260">
        <v>7</v>
      </c>
      <c r="G2260">
        <v>707</v>
      </c>
      <c r="H2260" t="str">
        <f t="shared" si="0"/>
        <v>7E</v>
      </c>
      <c r="I2260" t="s">
        <v>4592</v>
      </c>
      <c r="J2260">
        <v>217</v>
      </c>
      <c r="K2260">
        <v>146</v>
      </c>
      <c r="L2260">
        <v>6</v>
      </c>
      <c r="M2260">
        <v>140</v>
      </c>
      <c r="N2260">
        <v>20</v>
      </c>
      <c r="O2260">
        <v>86</v>
      </c>
      <c r="P2260">
        <v>23</v>
      </c>
      <c r="Q2260">
        <v>2</v>
      </c>
      <c r="R2260">
        <v>3</v>
      </c>
      <c r="S2260">
        <v>4</v>
      </c>
      <c r="T2260">
        <v>1</v>
      </c>
      <c r="U2260">
        <v>0</v>
      </c>
      <c r="V2260">
        <v>1</v>
      </c>
    </row>
    <row r="2261" spans="1:22" x14ac:dyDescent="0.2">
      <c r="A2261" t="s">
        <v>4593</v>
      </c>
      <c r="B2261" t="s">
        <v>4593</v>
      </c>
      <c r="C2261">
        <v>7</v>
      </c>
      <c r="D2261">
        <v>707</v>
      </c>
      <c r="E2261" t="str">
        <f>LOOKUP(D2261,Wahlkreise!$A$83:$A$90,Wahlkreise!$C$83:$C$90)</f>
        <v>7E</v>
      </c>
      <c r="F2261">
        <v>7</v>
      </c>
      <c r="G2261">
        <v>707</v>
      </c>
      <c r="H2261" t="str">
        <f t="shared" si="0"/>
        <v>7E</v>
      </c>
      <c r="I2261" t="s">
        <v>4594</v>
      </c>
      <c r="J2261">
        <v>572</v>
      </c>
      <c r="K2261">
        <v>327</v>
      </c>
      <c r="L2261">
        <v>4</v>
      </c>
      <c r="M2261">
        <v>323</v>
      </c>
      <c r="N2261">
        <v>27</v>
      </c>
      <c r="O2261">
        <v>173</v>
      </c>
      <c r="P2261">
        <v>62</v>
      </c>
      <c r="Q2261">
        <v>9</v>
      </c>
      <c r="R2261">
        <v>17</v>
      </c>
      <c r="S2261">
        <v>21</v>
      </c>
      <c r="T2261">
        <v>11</v>
      </c>
      <c r="U2261">
        <v>3</v>
      </c>
      <c r="V2261">
        <v>0</v>
      </c>
    </row>
    <row r="2262" spans="1:22" x14ac:dyDescent="0.2">
      <c r="A2262" t="s">
        <v>4595</v>
      </c>
      <c r="B2262" t="s">
        <v>4595</v>
      </c>
      <c r="C2262">
        <v>7</v>
      </c>
      <c r="D2262">
        <v>707</v>
      </c>
      <c r="E2262" t="str">
        <f>LOOKUP(D2262,Wahlkreise!$A$83:$A$90,Wahlkreise!$C$83:$C$90)</f>
        <v>7E</v>
      </c>
      <c r="F2262">
        <v>7</v>
      </c>
      <c r="G2262">
        <v>707</v>
      </c>
      <c r="H2262" t="str">
        <f t="shared" si="0"/>
        <v>7E</v>
      </c>
      <c r="I2262" t="s">
        <v>4596</v>
      </c>
      <c r="J2262">
        <v>412</v>
      </c>
      <c r="K2262">
        <v>242</v>
      </c>
      <c r="L2262">
        <v>7</v>
      </c>
      <c r="M2262">
        <v>235</v>
      </c>
      <c r="N2262">
        <v>21</v>
      </c>
      <c r="O2262">
        <v>118</v>
      </c>
      <c r="P2262">
        <v>53</v>
      </c>
      <c r="Q2262">
        <v>9</v>
      </c>
      <c r="R2262">
        <v>11</v>
      </c>
      <c r="S2262">
        <v>13</v>
      </c>
      <c r="T2262">
        <v>8</v>
      </c>
      <c r="U2262">
        <v>0</v>
      </c>
      <c r="V2262">
        <v>2</v>
      </c>
    </row>
    <row r="2263" spans="1:22" x14ac:dyDescent="0.2">
      <c r="A2263" t="s">
        <v>4597</v>
      </c>
      <c r="B2263" t="s">
        <v>4597</v>
      </c>
      <c r="C2263">
        <v>7</v>
      </c>
      <c r="D2263">
        <v>707</v>
      </c>
      <c r="E2263" t="str">
        <f>LOOKUP(D2263,Wahlkreise!$A$83:$A$90,Wahlkreise!$C$83:$C$90)</f>
        <v>7E</v>
      </c>
      <c r="F2263">
        <v>7</v>
      </c>
      <c r="G2263">
        <v>707</v>
      </c>
      <c r="H2263" t="str">
        <f t="shared" si="0"/>
        <v>7E</v>
      </c>
      <c r="I2263" t="s">
        <v>4598</v>
      </c>
      <c r="J2263">
        <v>1673</v>
      </c>
      <c r="K2263">
        <v>999</v>
      </c>
      <c r="L2263">
        <v>21</v>
      </c>
      <c r="M2263">
        <v>978</v>
      </c>
      <c r="N2263">
        <v>127</v>
      </c>
      <c r="O2263">
        <v>479</v>
      </c>
      <c r="P2263">
        <v>206</v>
      </c>
      <c r="Q2263">
        <v>36</v>
      </c>
      <c r="R2263">
        <v>71</v>
      </c>
      <c r="S2263">
        <v>32</v>
      </c>
      <c r="T2263">
        <v>17</v>
      </c>
      <c r="U2263">
        <v>4</v>
      </c>
      <c r="V2263">
        <v>6</v>
      </c>
    </row>
    <row r="2264" spans="1:22" x14ac:dyDescent="0.2">
      <c r="A2264" t="s">
        <v>4599</v>
      </c>
      <c r="B2264" t="s">
        <v>4599</v>
      </c>
      <c r="C2264">
        <v>7</v>
      </c>
      <c r="D2264">
        <v>707</v>
      </c>
      <c r="E2264" t="str">
        <f>LOOKUP(D2264,Wahlkreise!$A$83:$A$90,Wahlkreise!$C$83:$C$90)</f>
        <v>7E</v>
      </c>
      <c r="F2264">
        <v>7</v>
      </c>
      <c r="G2264">
        <v>707</v>
      </c>
      <c r="H2264" t="str">
        <f t="shared" si="0"/>
        <v>7E</v>
      </c>
      <c r="I2264" t="s">
        <v>4600</v>
      </c>
      <c r="J2264">
        <v>663</v>
      </c>
      <c r="K2264">
        <v>423</v>
      </c>
      <c r="L2264">
        <v>11</v>
      </c>
      <c r="M2264">
        <v>412</v>
      </c>
      <c r="N2264">
        <v>31</v>
      </c>
      <c r="O2264">
        <v>223</v>
      </c>
      <c r="P2264">
        <v>60</v>
      </c>
      <c r="Q2264">
        <v>20</v>
      </c>
      <c r="R2264">
        <v>35</v>
      </c>
      <c r="S2264">
        <v>18</v>
      </c>
      <c r="T2264">
        <v>24</v>
      </c>
      <c r="U2264">
        <v>0</v>
      </c>
      <c r="V2264">
        <v>1</v>
      </c>
    </row>
    <row r="2265" spans="1:22" x14ac:dyDescent="0.2">
      <c r="A2265" t="s">
        <v>4601</v>
      </c>
      <c r="B2265" t="s">
        <v>4601</v>
      </c>
      <c r="C2265">
        <v>7</v>
      </c>
      <c r="D2265">
        <v>707</v>
      </c>
      <c r="E2265" t="str">
        <f>LOOKUP(D2265,Wahlkreise!$A$83:$A$90,Wahlkreise!$C$83:$C$90)</f>
        <v>7E</v>
      </c>
      <c r="F2265">
        <v>7</v>
      </c>
      <c r="G2265">
        <v>707</v>
      </c>
      <c r="H2265" t="str">
        <f t="shared" si="0"/>
        <v>7E</v>
      </c>
      <c r="I2265" t="s">
        <v>4602</v>
      </c>
      <c r="J2265">
        <v>514</v>
      </c>
      <c r="K2265">
        <v>324</v>
      </c>
      <c r="L2265">
        <v>5</v>
      </c>
      <c r="M2265">
        <v>319</v>
      </c>
      <c r="N2265">
        <v>37</v>
      </c>
      <c r="O2265">
        <v>152</v>
      </c>
      <c r="P2265">
        <v>47</v>
      </c>
      <c r="Q2265">
        <v>10</v>
      </c>
      <c r="R2265">
        <v>45</v>
      </c>
      <c r="S2265">
        <v>15</v>
      </c>
      <c r="T2265">
        <v>10</v>
      </c>
      <c r="U2265">
        <v>1</v>
      </c>
      <c r="V2265">
        <v>2</v>
      </c>
    </row>
    <row r="2266" spans="1:22" x14ac:dyDescent="0.2">
      <c r="A2266" t="s">
        <v>4603</v>
      </c>
      <c r="B2266" t="s">
        <v>4603</v>
      </c>
      <c r="C2266">
        <v>7</v>
      </c>
      <c r="D2266">
        <v>707</v>
      </c>
      <c r="E2266" t="str">
        <f>LOOKUP(D2266,Wahlkreise!$A$83:$A$90,Wahlkreise!$C$83:$C$90)</f>
        <v>7E</v>
      </c>
      <c r="F2266">
        <v>7</v>
      </c>
      <c r="G2266">
        <v>707</v>
      </c>
      <c r="H2266" t="str">
        <f t="shared" si="0"/>
        <v>7E</v>
      </c>
      <c r="I2266" t="s">
        <v>4604</v>
      </c>
      <c r="J2266">
        <v>1107</v>
      </c>
      <c r="K2266">
        <v>728</v>
      </c>
      <c r="L2266">
        <v>18</v>
      </c>
      <c r="M2266">
        <v>710</v>
      </c>
      <c r="N2266">
        <v>134</v>
      </c>
      <c r="O2266">
        <v>261</v>
      </c>
      <c r="P2266">
        <v>98</v>
      </c>
      <c r="Q2266">
        <v>37</v>
      </c>
      <c r="R2266">
        <v>83</v>
      </c>
      <c r="S2266">
        <v>55</v>
      </c>
      <c r="T2266">
        <v>29</v>
      </c>
      <c r="U2266">
        <v>5</v>
      </c>
      <c r="V2266">
        <v>8</v>
      </c>
    </row>
    <row r="2267" spans="1:22" x14ac:dyDescent="0.2">
      <c r="A2267" t="s">
        <v>4605</v>
      </c>
      <c r="B2267" t="s">
        <v>4605</v>
      </c>
      <c r="C2267">
        <v>7</v>
      </c>
      <c r="D2267">
        <v>707</v>
      </c>
      <c r="E2267" t="str">
        <f>LOOKUP(D2267,Wahlkreise!$A$83:$A$90,Wahlkreise!$C$83:$C$90)</f>
        <v>7E</v>
      </c>
      <c r="F2267">
        <v>7</v>
      </c>
      <c r="G2267">
        <v>707</v>
      </c>
      <c r="H2267" t="str">
        <f t="shared" si="0"/>
        <v>7E</v>
      </c>
      <c r="I2267" t="s">
        <v>4606</v>
      </c>
      <c r="J2267">
        <v>199</v>
      </c>
      <c r="K2267">
        <v>95</v>
      </c>
      <c r="L2267">
        <v>1</v>
      </c>
      <c r="M2267">
        <v>94</v>
      </c>
      <c r="N2267">
        <v>4</v>
      </c>
      <c r="O2267">
        <v>53</v>
      </c>
      <c r="P2267">
        <v>11</v>
      </c>
      <c r="Q2267">
        <v>3</v>
      </c>
      <c r="R2267">
        <v>7</v>
      </c>
      <c r="S2267">
        <v>7</v>
      </c>
      <c r="T2267">
        <v>3</v>
      </c>
      <c r="U2267">
        <v>5</v>
      </c>
      <c r="V2267">
        <v>1</v>
      </c>
    </row>
    <row r="2268" spans="1:22" x14ac:dyDescent="0.2">
      <c r="A2268" t="s">
        <v>4607</v>
      </c>
      <c r="B2268" t="s">
        <v>4607</v>
      </c>
      <c r="C2268">
        <v>7</v>
      </c>
      <c r="D2268">
        <v>707</v>
      </c>
      <c r="E2268" t="str">
        <f>LOOKUP(D2268,Wahlkreise!$A$83:$A$90,Wahlkreise!$C$83:$C$90)</f>
        <v>7E</v>
      </c>
      <c r="F2268">
        <v>7</v>
      </c>
      <c r="G2268">
        <v>707</v>
      </c>
      <c r="H2268" t="str">
        <f t="shared" si="0"/>
        <v>7E</v>
      </c>
      <c r="I2268" t="s">
        <v>4608</v>
      </c>
      <c r="J2268">
        <v>1752</v>
      </c>
      <c r="K2268">
        <v>989</v>
      </c>
      <c r="L2268">
        <v>24</v>
      </c>
      <c r="M2268">
        <v>965</v>
      </c>
      <c r="N2268">
        <v>138</v>
      </c>
      <c r="O2268">
        <v>362</v>
      </c>
      <c r="P2268">
        <v>273</v>
      </c>
      <c r="Q2268">
        <v>38</v>
      </c>
      <c r="R2268">
        <v>63</v>
      </c>
      <c r="S2268">
        <v>53</v>
      </c>
      <c r="T2268">
        <v>33</v>
      </c>
      <c r="U2268">
        <v>3</v>
      </c>
      <c r="V2268">
        <v>2</v>
      </c>
    </row>
    <row r="2269" spans="1:22" x14ac:dyDescent="0.2">
      <c r="A2269" t="s">
        <v>4609</v>
      </c>
      <c r="B2269" t="s">
        <v>4609</v>
      </c>
      <c r="C2269">
        <v>7</v>
      </c>
      <c r="D2269">
        <v>707</v>
      </c>
      <c r="E2269" t="str">
        <f>LOOKUP(D2269,Wahlkreise!$A$83:$A$90,Wahlkreise!$C$83:$C$90)</f>
        <v>7E</v>
      </c>
      <c r="F2269">
        <v>7</v>
      </c>
      <c r="G2269">
        <v>707</v>
      </c>
      <c r="H2269" t="str">
        <f t="shared" si="0"/>
        <v>7E</v>
      </c>
      <c r="I2269" t="s">
        <v>4610</v>
      </c>
      <c r="J2269">
        <v>816</v>
      </c>
      <c r="K2269">
        <v>508</v>
      </c>
      <c r="L2269">
        <v>14</v>
      </c>
      <c r="M2269">
        <v>494</v>
      </c>
      <c r="N2269">
        <v>62</v>
      </c>
      <c r="O2269">
        <v>243</v>
      </c>
      <c r="P2269">
        <v>90</v>
      </c>
      <c r="Q2269">
        <v>16</v>
      </c>
      <c r="R2269">
        <v>39</v>
      </c>
      <c r="S2269">
        <v>18</v>
      </c>
      <c r="T2269">
        <v>13</v>
      </c>
      <c r="U2269">
        <v>9</v>
      </c>
      <c r="V2269">
        <v>4</v>
      </c>
    </row>
    <row r="2270" spans="1:22" x14ac:dyDescent="0.2">
      <c r="A2270" t="s">
        <v>4611</v>
      </c>
      <c r="B2270" t="s">
        <v>4611</v>
      </c>
      <c r="C2270">
        <v>7</v>
      </c>
      <c r="D2270">
        <v>707</v>
      </c>
      <c r="E2270" t="str">
        <f>LOOKUP(D2270,Wahlkreise!$A$83:$A$90,Wahlkreise!$C$83:$C$90)</f>
        <v>7E</v>
      </c>
      <c r="F2270">
        <v>7</v>
      </c>
      <c r="G2270">
        <v>707</v>
      </c>
      <c r="H2270" t="str">
        <f t="shared" si="0"/>
        <v>7E</v>
      </c>
      <c r="I2270" t="s">
        <v>4612</v>
      </c>
      <c r="J2270">
        <v>0</v>
      </c>
      <c r="K2270">
        <v>2357</v>
      </c>
      <c r="L2270">
        <v>36</v>
      </c>
      <c r="M2270">
        <v>2321</v>
      </c>
      <c r="N2270">
        <v>396</v>
      </c>
      <c r="O2270">
        <v>799</v>
      </c>
      <c r="P2270">
        <v>303</v>
      </c>
      <c r="Q2270">
        <v>69</v>
      </c>
      <c r="R2270">
        <v>477</v>
      </c>
      <c r="S2270">
        <v>89</v>
      </c>
      <c r="T2270">
        <v>154</v>
      </c>
      <c r="U2270">
        <v>15</v>
      </c>
      <c r="V2270">
        <v>19</v>
      </c>
    </row>
    <row r="2271" spans="1:22" x14ac:dyDescent="0.2">
      <c r="A2271" t="s">
        <v>4613</v>
      </c>
      <c r="B2271" t="s">
        <v>4613</v>
      </c>
      <c r="C2271">
        <v>7</v>
      </c>
      <c r="D2271">
        <v>708</v>
      </c>
      <c r="E2271" t="str">
        <f>LOOKUP(D2271,Wahlkreise!$A$83:$A$90,Wahlkreise!$C$83:$C$90)</f>
        <v>7D</v>
      </c>
      <c r="F2271">
        <v>7</v>
      </c>
      <c r="G2271">
        <v>708</v>
      </c>
      <c r="H2271" t="str">
        <f>E2271</f>
        <v>7D</v>
      </c>
      <c r="I2271" t="s">
        <v>4615</v>
      </c>
      <c r="J2271">
        <v>514</v>
      </c>
      <c r="K2271">
        <v>304</v>
      </c>
      <c r="L2271">
        <v>6</v>
      </c>
      <c r="M2271">
        <v>298</v>
      </c>
      <c r="N2271">
        <v>33</v>
      </c>
      <c r="O2271">
        <v>149</v>
      </c>
      <c r="P2271">
        <v>63</v>
      </c>
      <c r="Q2271">
        <v>14</v>
      </c>
      <c r="R2271">
        <v>23</v>
      </c>
      <c r="S2271">
        <v>8</v>
      </c>
      <c r="T2271">
        <v>7</v>
      </c>
      <c r="U2271">
        <v>1</v>
      </c>
      <c r="V2271">
        <v>0</v>
      </c>
    </row>
    <row r="2272" spans="1:22" x14ac:dyDescent="0.2">
      <c r="A2272" t="s">
        <v>4616</v>
      </c>
      <c r="B2272" t="s">
        <v>4616</v>
      </c>
      <c r="C2272">
        <v>7</v>
      </c>
      <c r="D2272">
        <v>708</v>
      </c>
      <c r="E2272" t="str">
        <f>LOOKUP(D2272,Wahlkreise!$A$83:$A$90,Wahlkreise!$C$83:$C$90)</f>
        <v>7D</v>
      </c>
      <c r="F2272">
        <v>7</v>
      </c>
      <c r="G2272">
        <v>708</v>
      </c>
      <c r="H2272" t="str">
        <f t="shared" ref="H2272:H2335" si="1">E2272</f>
        <v>7D</v>
      </c>
      <c r="I2272" t="s">
        <v>4617</v>
      </c>
      <c r="J2272">
        <v>429</v>
      </c>
      <c r="K2272">
        <v>283</v>
      </c>
      <c r="L2272">
        <v>7</v>
      </c>
      <c r="M2272">
        <v>276</v>
      </c>
      <c r="N2272">
        <v>41</v>
      </c>
      <c r="O2272">
        <v>122</v>
      </c>
      <c r="P2272">
        <v>36</v>
      </c>
      <c r="Q2272">
        <v>20</v>
      </c>
      <c r="R2272">
        <v>29</v>
      </c>
      <c r="S2272">
        <v>17</v>
      </c>
      <c r="T2272">
        <v>9</v>
      </c>
      <c r="U2272">
        <v>1</v>
      </c>
      <c r="V2272">
        <v>1</v>
      </c>
    </row>
    <row r="2273" spans="1:22" x14ac:dyDescent="0.2">
      <c r="A2273" t="s">
        <v>4618</v>
      </c>
      <c r="B2273" t="s">
        <v>4618</v>
      </c>
      <c r="C2273">
        <v>7</v>
      </c>
      <c r="D2273">
        <v>708</v>
      </c>
      <c r="E2273" t="str">
        <f>LOOKUP(D2273,Wahlkreise!$A$83:$A$90,Wahlkreise!$C$83:$C$90)</f>
        <v>7D</v>
      </c>
      <c r="F2273">
        <v>7</v>
      </c>
      <c r="G2273">
        <v>708</v>
      </c>
      <c r="H2273" t="str">
        <f t="shared" si="1"/>
        <v>7D</v>
      </c>
      <c r="I2273" t="s">
        <v>4619</v>
      </c>
      <c r="J2273">
        <v>448</v>
      </c>
      <c r="K2273">
        <v>281</v>
      </c>
      <c r="L2273">
        <v>2</v>
      </c>
      <c r="M2273">
        <v>279</v>
      </c>
      <c r="N2273">
        <v>44</v>
      </c>
      <c r="O2273">
        <v>121</v>
      </c>
      <c r="P2273">
        <v>50</v>
      </c>
      <c r="Q2273">
        <v>10</v>
      </c>
      <c r="R2273">
        <v>22</v>
      </c>
      <c r="S2273">
        <v>20</v>
      </c>
      <c r="T2273">
        <v>10</v>
      </c>
      <c r="U2273">
        <v>0</v>
      </c>
      <c r="V2273">
        <v>2</v>
      </c>
    </row>
    <row r="2274" spans="1:22" x14ac:dyDescent="0.2">
      <c r="A2274" t="s">
        <v>4620</v>
      </c>
      <c r="B2274" t="s">
        <v>4620</v>
      </c>
      <c r="C2274">
        <v>7</v>
      </c>
      <c r="D2274">
        <v>708</v>
      </c>
      <c r="E2274" t="str">
        <f>LOOKUP(D2274,Wahlkreise!$A$83:$A$90,Wahlkreise!$C$83:$C$90)</f>
        <v>7D</v>
      </c>
      <c r="F2274">
        <v>7</v>
      </c>
      <c r="G2274">
        <v>708</v>
      </c>
      <c r="H2274" t="str">
        <f t="shared" si="1"/>
        <v>7D</v>
      </c>
      <c r="I2274" t="s">
        <v>4621</v>
      </c>
      <c r="J2274">
        <v>548</v>
      </c>
      <c r="K2274">
        <v>360</v>
      </c>
      <c r="L2274">
        <v>4</v>
      </c>
      <c r="M2274">
        <v>356</v>
      </c>
      <c r="N2274">
        <v>45</v>
      </c>
      <c r="O2274">
        <v>169</v>
      </c>
      <c r="P2274">
        <v>62</v>
      </c>
      <c r="Q2274">
        <v>4</v>
      </c>
      <c r="R2274">
        <v>32</v>
      </c>
      <c r="S2274">
        <v>21</v>
      </c>
      <c r="T2274">
        <v>20</v>
      </c>
      <c r="U2274">
        <v>1</v>
      </c>
      <c r="V2274">
        <v>2</v>
      </c>
    </row>
    <row r="2275" spans="1:22" x14ac:dyDescent="0.2">
      <c r="A2275" t="s">
        <v>4622</v>
      </c>
      <c r="B2275" t="s">
        <v>4622</v>
      </c>
      <c r="C2275">
        <v>7</v>
      </c>
      <c r="D2275">
        <v>708</v>
      </c>
      <c r="E2275" t="str">
        <f>LOOKUP(D2275,Wahlkreise!$A$83:$A$90,Wahlkreise!$C$83:$C$90)</f>
        <v>7D</v>
      </c>
      <c r="F2275">
        <v>7</v>
      </c>
      <c r="G2275">
        <v>708</v>
      </c>
      <c r="H2275" t="str">
        <f t="shared" si="1"/>
        <v>7D</v>
      </c>
      <c r="I2275" t="s">
        <v>4623</v>
      </c>
      <c r="J2275">
        <v>1123</v>
      </c>
      <c r="K2275">
        <v>652</v>
      </c>
      <c r="L2275">
        <v>13</v>
      </c>
      <c r="M2275">
        <v>639</v>
      </c>
      <c r="N2275">
        <v>159</v>
      </c>
      <c r="O2275">
        <v>170</v>
      </c>
      <c r="P2275">
        <v>90</v>
      </c>
      <c r="Q2275">
        <v>17</v>
      </c>
      <c r="R2275">
        <v>134</v>
      </c>
      <c r="S2275">
        <v>25</v>
      </c>
      <c r="T2275">
        <v>33</v>
      </c>
      <c r="U2275">
        <v>3</v>
      </c>
      <c r="V2275">
        <v>8</v>
      </c>
    </row>
    <row r="2276" spans="1:22" x14ac:dyDescent="0.2">
      <c r="A2276" t="s">
        <v>4624</v>
      </c>
      <c r="B2276" t="s">
        <v>4624</v>
      </c>
      <c r="C2276">
        <v>7</v>
      </c>
      <c r="D2276">
        <v>708</v>
      </c>
      <c r="E2276" t="str">
        <f>LOOKUP(D2276,Wahlkreise!$A$83:$A$90,Wahlkreise!$C$83:$C$90)</f>
        <v>7D</v>
      </c>
      <c r="F2276">
        <v>7</v>
      </c>
      <c r="G2276">
        <v>708</v>
      </c>
      <c r="H2276" t="str">
        <f t="shared" si="1"/>
        <v>7D</v>
      </c>
      <c r="I2276" t="s">
        <v>4625</v>
      </c>
      <c r="J2276">
        <v>622</v>
      </c>
      <c r="K2276">
        <v>356</v>
      </c>
      <c r="L2276">
        <v>4</v>
      </c>
      <c r="M2276">
        <v>352</v>
      </c>
      <c r="N2276">
        <v>60</v>
      </c>
      <c r="O2276">
        <v>139</v>
      </c>
      <c r="P2276">
        <v>59</v>
      </c>
      <c r="Q2276">
        <v>11</v>
      </c>
      <c r="R2276">
        <v>49</v>
      </c>
      <c r="S2276">
        <v>18</v>
      </c>
      <c r="T2276">
        <v>12</v>
      </c>
      <c r="U2276">
        <v>3</v>
      </c>
      <c r="V2276">
        <v>1</v>
      </c>
    </row>
    <row r="2277" spans="1:22" x14ac:dyDescent="0.2">
      <c r="A2277" t="s">
        <v>4626</v>
      </c>
      <c r="B2277" t="s">
        <v>4626</v>
      </c>
      <c r="C2277">
        <v>7</v>
      </c>
      <c r="D2277">
        <v>708</v>
      </c>
      <c r="E2277" t="str">
        <f>LOOKUP(D2277,Wahlkreise!$A$83:$A$90,Wahlkreise!$C$83:$C$90)</f>
        <v>7D</v>
      </c>
      <c r="F2277">
        <v>7</v>
      </c>
      <c r="G2277">
        <v>708</v>
      </c>
      <c r="H2277" t="str">
        <f t="shared" si="1"/>
        <v>7D</v>
      </c>
      <c r="I2277" t="s">
        <v>4627</v>
      </c>
      <c r="J2277">
        <v>1798</v>
      </c>
      <c r="K2277">
        <v>1027</v>
      </c>
      <c r="L2277">
        <v>12</v>
      </c>
      <c r="M2277">
        <v>1015</v>
      </c>
      <c r="N2277">
        <v>176</v>
      </c>
      <c r="O2277">
        <v>390</v>
      </c>
      <c r="P2277">
        <v>214</v>
      </c>
      <c r="Q2277">
        <v>29</v>
      </c>
      <c r="R2277">
        <v>96</v>
      </c>
      <c r="S2277">
        <v>65</v>
      </c>
      <c r="T2277">
        <v>34</v>
      </c>
      <c r="U2277">
        <v>3</v>
      </c>
      <c r="V2277">
        <v>8</v>
      </c>
    </row>
    <row r="2278" spans="1:22" x14ac:dyDescent="0.2">
      <c r="A2278" t="s">
        <v>4628</v>
      </c>
      <c r="B2278" t="s">
        <v>4628</v>
      </c>
      <c r="C2278">
        <v>7</v>
      </c>
      <c r="D2278">
        <v>708</v>
      </c>
      <c r="E2278" t="str">
        <f>LOOKUP(D2278,Wahlkreise!$A$83:$A$90,Wahlkreise!$C$83:$C$90)</f>
        <v>7D</v>
      </c>
      <c r="F2278">
        <v>7</v>
      </c>
      <c r="G2278">
        <v>708</v>
      </c>
      <c r="H2278" t="str">
        <f t="shared" si="1"/>
        <v>7D</v>
      </c>
      <c r="I2278" t="s">
        <v>4629</v>
      </c>
      <c r="J2278">
        <v>651</v>
      </c>
      <c r="K2278">
        <v>419</v>
      </c>
      <c r="L2278">
        <v>5</v>
      </c>
      <c r="M2278">
        <v>414</v>
      </c>
      <c r="N2278">
        <v>39</v>
      </c>
      <c r="O2278">
        <v>198</v>
      </c>
      <c r="P2278">
        <v>81</v>
      </c>
      <c r="Q2278">
        <v>20</v>
      </c>
      <c r="R2278">
        <v>40</v>
      </c>
      <c r="S2278">
        <v>20</v>
      </c>
      <c r="T2278">
        <v>14</v>
      </c>
      <c r="U2278">
        <v>1</v>
      </c>
      <c r="V2278">
        <v>1</v>
      </c>
    </row>
    <row r="2279" spans="1:22" x14ac:dyDescent="0.2">
      <c r="A2279" t="s">
        <v>4630</v>
      </c>
      <c r="B2279" t="s">
        <v>4630</v>
      </c>
      <c r="C2279">
        <v>7</v>
      </c>
      <c r="D2279">
        <v>708</v>
      </c>
      <c r="E2279" t="str">
        <f>LOOKUP(D2279,Wahlkreise!$A$83:$A$90,Wahlkreise!$C$83:$C$90)</f>
        <v>7D</v>
      </c>
      <c r="F2279">
        <v>7</v>
      </c>
      <c r="G2279">
        <v>708</v>
      </c>
      <c r="H2279" t="str">
        <f t="shared" si="1"/>
        <v>7D</v>
      </c>
      <c r="I2279" t="s">
        <v>4631</v>
      </c>
      <c r="J2279">
        <v>300</v>
      </c>
      <c r="K2279">
        <v>175</v>
      </c>
      <c r="L2279">
        <v>3</v>
      </c>
      <c r="M2279">
        <v>172</v>
      </c>
      <c r="N2279">
        <v>13</v>
      </c>
      <c r="O2279">
        <v>85</v>
      </c>
      <c r="P2279">
        <v>26</v>
      </c>
      <c r="Q2279">
        <v>4</v>
      </c>
      <c r="R2279">
        <v>27</v>
      </c>
      <c r="S2279">
        <v>10</v>
      </c>
      <c r="T2279">
        <v>5</v>
      </c>
      <c r="U2279">
        <v>1</v>
      </c>
      <c r="V2279">
        <v>1</v>
      </c>
    </row>
    <row r="2280" spans="1:22" x14ac:dyDescent="0.2">
      <c r="A2280" t="s">
        <v>4632</v>
      </c>
      <c r="B2280" t="s">
        <v>4632</v>
      </c>
      <c r="C2280">
        <v>7</v>
      </c>
      <c r="D2280">
        <v>708</v>
      </c>
      <c r="E2280" t="str">
        <f>LOOKUP(D2280,Wahlkreise!$A$83:$A$90,Wahlkreise!$C$83:$C$90)</f>
        <v>7D</v>
      </c>
      <c r="F2280">
        <v>7</v>
      </c>
      <c r="G2280">
        <v>708</v>
      </c>
      <c r="H2280" t="str">
        <f t="shared" si="1"/>
        <v>7D</v>
      </c>
      <c r="I2280" t="s">
        <v>4633</v>
      </c>
      <c r="J2280">
        <v>203</v>
      </c>
      <c r="K2280">
        <v>146</v>
      </c>
      <c r="L2280">
        <v>3</v>
      </c>
      <c r="M2280">
        <v>143</v>
      </c>
      <c r="N2280">
        <v>23</v>
      </c>
      <c r="O2280">
        <v>48</v>
      </c>
      <c r="P2280">
        <v>43</v>
      </c>
      <c r="Q2280">
        <v>6</v>
      </c>
      <c r="R2280">
        <v>18</v>
      </c>
      <c r="S2280">
        <v>3</v>
      </c>
      <c r="T2280">
        <v>2</v>
      </c>
      <c r="U2280">
        <v>0</v>
      </c>
      <c r="V2280">
        <v>0</v>
      </c>
    </row>
    <row r="2281" spans="1:22" x14ac:dyDescent="0.2">
      <c r="A2281" t="s">
        <v>4634</v>
      </c>
      <c r="B2281" t="s">
        <v>4634</v>
      </c>
      <c r="C2281">
        <v>7</v>
      </c>
      <c r="D2281">
        <v>708</v>
      </c>
      <c r="E2281" t="str">
        <f>LOOKUP(D2281,Wahlkreise!$A$83:$A$90,Wahlkreise!$C$83:$C$90)</f>
        <v>7D</v>
      </c>
      <c r="F2281">
        <v>7</v>
      </c>
      <c r="G2281">
        <v>708</v>
      </c>
      <c r="H2281" t="str">
        <f t="shared" si="1"/>
        <v>7D</v>
      </c>
      <c r="I2281" t="s">
        <v>4635</v>
      </c>
      <c r="J2281">
        <v>374</v>
      </c>
      <c r="K2281">
        <v>239</v>
      </c>
      <c r="L2281">
        <v>3</v>
      </c>
      <c r="M2281">
        <v>236</v>
      </c>
      <c r="N2281">
        <v>19</v>
      </c>
      <c r="O2281">
        <v>150</v>
      </c>
      <c r="P2281">
        <v>29</v>
      </c>
      <c r="Q2281">
        <v>7</v>
      </c>
      <c r="R2281">
        <v>22</v>
      </c>
      <c r="S2281">
        <v>8</v>
      </c>
      <c r="T2281">
        <v>1</v>
      </c>
      <c r="U2281">
        <v>0</v>
      </c>
      <c r="V2281">
        <v>0</v>
      </c>
    </row>
    <row r="2282" spans="1:22" x14ac:dyDescent="0.2">
      <c r="A2282" t="s">
        <v>4636</v>
      </c>
      <c r="B2282" t="s">
        <v>4636</v>
      </c>
      <c r="C2282">
        <v>7</v>
      </c>
      <c r="D2282">
        <v>708</v>
      </c>
      <c r="E2282" t="str">
        <f>LOOKUP(D2282,Wahlkreise!$A$83:$A$90,Wahlkreise!$C$83:$C$90)</f>
        <v>7D</v>
      </c>
      <c r="F2282">
        <v>7</v>
      </c>
      <c r="G2282">
        <v>708</v>
      </c>
      <c r="H2282" t="str">
        <f t="shared" si="1"/>
        <v>7D</v>
      </c>
      <c r="I2282" t="s">
        <v>4637</v>
      </c>
      <c r="J2282">
        <v>40</v>
      </c>
      <c r="K2282">
        <v>27</v>
      </c>
      <c r="L2282">
        <v>0</v>
      </c>
      <c r="M2282">
        <v>27</v>
      </c>
      <c r="N2282">
        <v>1</v>
      </c>
      <c r="O2282">
        <v>23</v>
      </c>
      <c r="P2282">
        <v>1</v>
      </c>
      <c r="Q2282">
        <v>0</v>
      </c>
      <c r="R2282">
        <v>2</v>
      </c>
      <c r="S2282">
        <v>0</v>
      </c>
      <c r="T2282">
        <v>0</v>
      </c>
      <c r="U2282">
        <v>0</v>
      </c>
      <c r="V2282">
        <v>0</v>
      </c>
    </row>
    <row r="2283" spans="1:22" x14ac:dyDescent="0.2">
      <c r="A2283" t="s">
        <v>4638</v>
      </c>
      <c r="B2283" t="s">
        <v>4638</v>
      </c>
      <c r="C2283">
        <v>7</v>
      </c>
      <c r="D2283">
        <v>708</v>
      </c>
      <c r="E2283" t="str">
        <f>LOOKUP(D2283,Wahlkreise!$A$83:$A$90,Wahlkreise!$C$83:$C$90)</f>
        <v>7D</v>
      </c>
      <c r="F2283">
        <v>7</v>
      </c>
      <c r="G2283">
        <v>708</v>
      </c>
      <c r="H2283" t="str">
        <f t="shared" si="1"/>
        <v>7D</v>
      </c>
      <c r="I2283" t="s">
        <v>4639</v>
      </c>
      <c r="J2283">
        <v>514</v>
      </c>
      <c r="K2283">
        <v>280</v>
      </c>
      <c r="L2283">
        <v>3</v>
      </c>
      <c r="M2283">
        <v>277</v>
      </c>
      <c r="N2283">
        <v>31</v>
      </c>
      <c r="O2283">
        <v>109</v>
      </c>
      <c r="P2283">
        <v>69</v>
      </c>
      <c r="Q2283">
        <v>8</v>
      </c>
      <c r="R2283">
        <v>23</v>
      </c>
      <c r="S2283">
        <v>26</v>
      </c>
      <c r="T2283">
        <v>8</v>
      </c>
      <c r="U2283">
        <v>1</v>
      </c>
      <c r="V2283">
        <v>2</v>
      </c>
    </row>
    <row r="2284" spans="1:22" x14ac:dyDescent="0.2">
      <c r="A2284" t="s">
        <v>4640</v>
      </c>
      <c r="B2284" t="s">
        <v>4640</v>
      </c>
      <c r="C2284">
        <v>7</v>
      </c>
      <c r="D2284">
        <v>708</v>
      </c>
      <c r="E2284" t="str">
        <f>LOOKUP(D2284,Wahlkreise!$A$83:$A$90,Wahlkreise!$C$83:$C$90)</f>
        <v>7D</v>
      </c>
      <c r="F2284">
        <v>7</v>
      </c>
      <c r="G2284">
        <v>708</v>
      </c>
      <c r="H2284" t="str">
        <f t="shared" si="1"/>
        <v>7D</v>
      </c>
      <c r="I2284" t="s">
        <v>4641</v>
      </c>
      <c r="J2284">
        <v>413</v>
      </c>
      <c r="K2284">
        <v>245</v>
      </c>
      <c r="L2284">
        <v>5</v>
      </c>
      <c r="M2284">
        <v>240</v>
      </c>
      <c r="N2284">
        <v>30</v>
      </c>
      <c r="O2284">
        <v>96</v>
      </c>
      <c r="P2284">
        <v>51</v>
      </c>
      <c r="Q2284">
        <v>10</v>
      </c>
      <c r="R2284">
        <v>27</v>
      </c>
      <c r="S2284">
        <v>15</v>
      </c>
      <c r="T2284">
        <v>10</v>
      </c>
      <c r="U2284">
        <v>0</v>
      </c>
      <c r="V2284">
        <v>1</v>
      </c>
    </row>
    <row r="2285" spans="1:22" x14ac:dyDescent="0.2">
      <c r="A2285" t="s">
        <v>4642</v>
      </c>
      <c r="B2285" t="s">
        <v>4642</v>
      </c>
      <c r="C2285">
        <v>7</v>
      </c>
      <c r="D2285">
        <v>708</v>
      </c>
      <c r="E2285" t="str">
        <f>LOOKUP(D2285,Wahlkreise!$A$83:$A$90,Wahlkreise!$C$83:$C$90)</f>
        <v>7D</v>
      </c>
      <c r="F2285">
        <v>7</v>
      </c>
      <c r="G2285">
        <v>708</v>
      </c>
      <c r="H2285" t="str">
        <f t="shared" si="1"/>
        <v>7D</v>
      </c>
      <c r="I2285" t="s">
        <v>4643</v>
      </c>
      <c r="J2285">
        <v>74</v>
      </c>
      <c r="K2285">
        <v>48</v>
      </c>
      <c r="L2285">
        <v>1</v>
      </c>
      <c r="M2285">
        <v>47</v>
      </c>
      <c r="N2285">
        <v>4</v>
      </c>
      <c r="O2285">
        <v>37</v>
      </c>
      <c r="P2285">
        <v>5</v>
      </c>
      <c r="Q2285">
        <v>0</v>
      </c>
      <c r="R2285">
        <v>0</v>
      </c>
      <c r="S2285">
        <v>0</v>
      </c>
      <c r="T2285">
        <v>1</v>
      </c>
      <c r="U2285">
        <v>0</v>
      </c>
      <c r="V2285">
        <v>0</v>
      </c>
    </row>
    <row r="2286" spans="1:22" x14ac:dyDescent="0.2">
      <c r="A2286" t="s">
        <v>4644</v>
      </c>
      <c r="B2286" t="s">
        <v>4644</v>
      </c>
      <c r="C2286">
        <v>7</v>
      </c>
      <c r="D2286">
        <v>708</v>
      </c>
      <c r="E2286" t="str">
        <f>LOOKUP(D2286,Wahlkreise!$A$83:$A$90,Wahlkreise!$C$83:$C$90)</f>
        <v>7D</v>
      </c>
      <c r="F2286">
        <v>7</v>
      </c>
      <c r="G2286">
        <v>708</v>
      </c>
      <c r="H2286" t="str">
        <f t="shared" si="1"/>
        <v>7D</v>
      </c>
      <c r="I2286" t="s">
        <v>4645</v>
      </c>
      <c r="J2286">
        <v>967</v>
      </c>
      <c r="K2286">
        <v>610</v>
      </c>
      <c r="L2286">
        <v>8</v>
      </c>
      <c r="M2286">
        <v>602</v>
      </c>
      <c r="N2286">
        <v>124</v>
      </c>
      <c r="O2286">
        <v>226</v>
      </c>
      <c r="P2286">
        <v>124</v>
      </c>
      <c r="Q2286">
        <v>10</v>
      </c>
      <c r="R2286">
        <v>71</v>
      </c>
      <c r="S2286">
        <v>32</v>
      </c>
      <c r="T2286">
        <v>11</v>
      </c>
      <c r="U2286">
        <v>0</v>
      </c>
      <c r="V2286">
        <v>4</v>
      </c>
    </row>
    <row r="2287" spans="1:22" x14ac:dyDescent="0.2">
      <c r="A2287" t="s">
        <v>4646</v>
      </c>
      <c r="B2287" t="s">
        <v>4646</v>
      </c>
      <c r="C2287">
        <v>7</v>
      </c>
      <c r="D2287">
        <v>708</v>
      </c>
      <c r="E2287" t="str">
        <f>LOOKUP(D2287,Wahlkreise!$A$83:$A$90,Wahlkreise!$C$83:$C$90)</f>
        <v>7D</v>
      </c>
      <c r="F2287">
        <v>7</v>
      </c>
      <c r="G2287">
        <v>708</v>
      </c>
      <c r="H2287" t="str">
        <f t="shared" si="1"/>
        <v>7D</v>
      </c>
      <c r="I2287" t="s">
        <v>4647</v>
      </c>
      <c r="J2287">
        <v>315</v>
      </c>
      <c r="K2287">
        <v>212</v>
      </c>
      <c r="L2287">
        <v>1</v>
      </c>
      <c r="M2287">
        <v>211</v>
      </c>
      <c r="N2287">
        <v>27</v>
      </c>
      <c r="O2287">
        <v>118</v>
      </c>
      <c r="P2287">
        <v>23</v>
      </c>
      <c r="Q2287">
        <v>13</v>
      </c>
      <c r="R2287">
        <v>17</v>
      </c>
      <c r="S2287">
        <v>11</v>
      </c>
      <c r="T2287">
        <v>2</v>
      </c>
      <c r="U2287">
        <v>0</v>
      </c>
      <c r="V2287">
        <v>0</v>
      </c>
    </row>
    <row r="2288" spans="1:22" x14ac:dyDescent="0.2">
      <c r="A2288" t="s">
        <v>4648</v>
      </c>
      <c r="B2288" t="s">
        <v>4648</v>
      </c>
      <c r="C2288">
        <v>7</v>
      </c>
      <c r="D2288">
        <v>708</v>
      </c>
      <c r="E2288" t="str">
        <f>LOOKUP(D2288,Wahlkreise!$A$83:$A$90,Wahlkreise!$C$83:$C$90)</f>
        <v>7D</v>
      </c>
      <c r="F2288">
        <v>7</v>
      </c>
      <c r="G2288">
        <v>708</v>
      </c>
      <c r="H2288" t="str">
        <f t="shared" si="1"/>
        <v>7D</v>
      </c>
      <c r="I2288" t="s">
        <v>4649</v>
      </c>
      <c r="J2288">
        <v>107</v>
      </c>
      <c r="K2288">
        <v>52</v>
      </c>
      <c r="L2288">
        <v>0</v>
      </c>
      <c r="M2288">
        <v>52</v>
      </c>
      <c r="N2288">
        <v>1</v>
      </c>
      <c r="O2288">
        <v>45</v>
      </c>
      <c r="P2288">
        <v>4</v>
      </c>
      <c r="Q2288">
        <v>0</v>
      </c>
      <c r="R2288">
        <v>1</v>
      </c>
      <c r="S2288">
        <v>1</v>
      </c>
      <c r="T2288">
        <v>0</v>
      </c>
      <c r="U2288">
        <v>0</v>
      </c>
      <c r="V2288">
        <v>0</v>
      </c>
    </row>
    <row r="2289" spans="1:22" x14ac:dyDescent="0.2">
      <c r="A2289" t="s">
        <v>4650</v>
      </c>
      <c r="B2289" t="s">
        <v>4650</v>
      </c>
      <c r="C2289">
        <v>7</v>
      </c>
      <c r="D2289">
        <v>708</v>
      </c>
      <c r="E2289" t="str">
        <f>LOOKUP(D2289,Wahlkreise!$A$83:$A$90,Wahlkreise!$C$83:$C$90)</f>
        <v>7D</v>
      </c>
      <c r="F2289">
        <v>7</v>
      </c>
      <c r="G2289">
        <v>708</v>
      </c>
      <c r="H2289" t="str">
        <f t="shared" si="1"/>
        <v>7D</v>
      </c>
      <c r="I2289" t="s">
        <v>4651</v>
      </c>
      <c r="J2289">
        <v>58</v>
      </c>
      <c r="K2289">
        <v>45</v>
      </c>
      <c r="L2289">
        <v>2</v>
      </c>
      <c r="M2289">
        <v>43</v>
      </c>
      <c r="N2289">
        <v>3</v>
      </c>
      <c r="O2289">
        <v>20</v>
      </c>
      <c r="P2289">
        <v>6</v>
      </c>
      <c r="Q2289">
        <v>1</v>
      </c>
      <c r="R2289">
        <v>2</v>
      </c>
      <c r="S2289">
        <v>6</v>
      </c>
      <c r="T2289">
        <v>4</v>
      </c>
      <c r="U2289">
        <v>0</v>
      </c>
      <c r="V2289">
        <v>1</v>
      </c>
    </row>
    <row r="2290" spans="1:22" x14ac:dyDescent="0.2">
      <c r="A2290" t="s">
        <v>4652</v>
      </c>
      <c r="B2290" t="s">
        <v>4652</v>
      </c>
      <c r="C2290">
        <v>7</v>
      </c>
      <c r="D2290">
        <v>708</v>
      </c>
      <c r="E2290" t="str">
        <f>LOOKUP(D2290,Wahlkreise!$A$83:$A$90,Wahlkreise!$C$83:$C$90)</f>
        <v>7D</v>
      </c>
      <c r="F2290">
        <v>7</v>
      </c>
      <c r="G2290">
        <v>708</v>
      </c>
      <c r="H2290" t="str">
        <f t="shared" si="1"/>
        <v>7D</v>
      </c>
      <c r="I2290" t="s">
        <v>4653</v>
      </c>
      <c r="J2290">
        <v>1479</v>
      </c>
      <c r="K2290">
        <v>785</v>
      </c>
      <c r="L2290">
        <v>9</v>
      </c>
      <c r="M2290">
        <v>776</v>
      </c>
      <c r="N2290">
        <v>170</v>
      </c>
      <c r="O2290">
        <v>265</v>
      </c>
      <c r="P2290">
        <v>137</v>
      </c>
      <c r="Q2290">
        <v>25</v>
      </c>
      <c r="R2290">
        <v>95</v>
      </c>
      <c r="S2290">
        <v>44</v>
      </c>
      <c r="T2290">
        <v>34</v>
      </c>
      <c r="U2290">
        <v>4</v>
      </c>
      <c r="V2290">
        <v>2</v>
      </c>
    </row>
    <row r="2291" spans="1:22" x14ac:dyDescent="0.2">
      <c r="A2291" t="s">
        <v>4654</v>
      </c>
      <c r="B2291" t="s">
        <v>4654</v>
      </c>
      <c r="C2291">
        <v>7</v>
      </c>
      <c r="D2291">
        <v>708</v>
      </c>
      <c r="E2291" t="str">
        <f>LOOKUP(D2291,Wahlkreise!$A$83:$A$90,Wahlkreise!$C$83:$C$90)</f>
        <v>7D</v>
      </c>
      <c r="F2291">
        <v>7</v>
      </c>
      <c r="G2291">
        <v>708</v>
      </c>
      <c r="H2291" t="str">
        <f t="shared" si="1"/>
        <v>7D</v>
      </c>
      <c r="I2291" t="s">
        <v>4655</v>
      </c>
      <c r="J2291">
        <v>772</v>
      </c>
      <c r="K2291">
        <v>397</v>
      </c>
      <c r="L2291">
        <v>3</v>
      </c>
      <c r="M2291">
        <v>394</v>
      </c>
      <c r="N2291">
        <v>39</v>
      </c>
      <c r="O2291">
        <v>174</v>
      </c>
      <c r="P2291">
        <v>68</v>
      </c>
      <c r="Q2291">
        <v>19</v>
      </c>
      <c r="R2291">
        <v>44</v>
      </c>
      <c r="S2291">
        <v>28</v>
      </c>
      <c r="T2291">
        <v>13</v>
      </c>
      <c r="U2291">
        <v>6</v>
      </c>
      <c r="V2291">
        <v>3</v>
      </c>
    </row>
    <row r="2292" spans="1:22" x14ac:dyDescent="0.2">
      <c r="A2292" t="s">
        <v>4656</v>
      </c>
      <c r="B2292" t="s">
        <v>4656</v>
      </c>
      <c r="C2292">
        <v>7</v>
      </c>
      <c r="D2292">
        <v>708</v>
      </c>
      <c r="E2292" t="str">
        <f>LOOKUP(D2292,Wahlkreise!$A$83:$A$90,Wahlkreise!$C$83:$C$90)</f>
        <v>7D</v>
      </c>
      <c r="F2292">
        <v>7</v>
      </c>
      <c r="G2292">
        <v>708</v>
      </c>
      <c r="H2292" t="str">
        <f t="shared" si="1"/>
        <v>7D</v>
      </c>
      <c r="I2292" t="s">
        <v>4657</v>
      </c>
      <c r="J2292">
        <v>293</v>
      </c>
      <c r="K2292">
        <v>165</v>
      </c>
      <c r="L2292">
        <v>3</v>
      </c>
      <c r="M2292">
        <v>162</v>
      </c>
      <c r="N2292">
        <v>38</v>
      </c>
      <c r="O2292">
        <v>70</v>
      </c>
      <c r="P2292">
        <v>20</v>
      </c>
      <c r="Q2292">
        <v>2</v>
      </c>
      <c r="R2292">
        <v>13</v>
      </c>
      <c r="S2292">
        <v>16</v>
      </c>
      <c r="T2292">
        <v>3</v>
      </c>
      <c r="U2292">
        <v>0</v>
      </c>
      <c r="V2292">
        <v>0</v>
      </c>
    </row>
    <row r="2293" spans="1:22" x14ac:dyDescent="0.2">
      <c r="A2293" t="s">
        <v>4658</v>
      </c>
      <c r="B2293" t="s">
        <v>4658</v>
      </c>
      <c r="C2293">
        <v>7</v>
      </c>
      <c r="D2293">
        <v>708</v>
      </c>
      <c r="E2293" t="str">
        <f>LOOKUP(D2293,Wahlkreise!$A$83:$A$90,Wahlkreise!$C$83:$C$90)</f>
        <v>7D</v>
      </c>
      <c r="F2293">
        <v>7</v>
      </c>
      <c r="G2293">
        <v>708</v>
      </c>
      <c r="H2293" t="str">
        <f t="shared" si="1"/>
        <v>7D</v>
      </c>
      <c r="I2293" t="s">
        <v>4659</v>
      </c>
      <c r="J2293">
        <v>71</v>
      </c>
      <c r="K2293">
        <v>47</v>
      </c>
      <c r="L2293">
        <v>1</v>
      </c>
      <c r="M2293">
        <v>46</v>
      </c>
      <c r="N2293">
        <v>6</v>
      </c>
      <c r="O2293">
        <v>30</v>
      </c>
      <c r="P2293">
        <v>1</v>
      </c>
      <c r="Q2293">
        <v>6</v>
      </c>
      <c r="R2293">
        <v>2</v>
      </c>
      <c r="S2293">
        <v>1</v>
      </c>
      <c r="T2293">
        <v>0</v>
      </c>
      <c r="U2293">
        <v>0</v>
      </c>
      <c r="V2293">
        <v>0</v>
      </c>
    </row>
    <row r="2294" spans="1:22" x14ac:dyDescent="0.2">
      <c r="A2294" t="s">
        <v>4660</v>
      </c>
      <c r="B2294" t="s">
        <v>4660</v>
      </c>
      <c r="C2294">
        <v>7</v>
      </c>
      <c r="D2294">
        <v>708</v>
      </c>
      <c r="E2294" t="str">
        <f>LOOKUP(D2294,Wahlkreise!$A$83:$A$90,Wahlkreise!$C$83:$C$90)</f>
        <v>7D</v>
      </c>
      <c r="F2294">
        <v>7</v>
      </c>
      <c r="G2294">
        <v>708</v>
      </c>
      <c r="H2294" t="str">
        <f t="shared" si="1"/>
        <v>7D</v>
      </c>
      <c r="I2294" t="s">
        <v>4661</v>
      </c>
      <c r="J2294">
        <v>331</v>
      </c>
      <c r="K2294">
        <v>205</v>
      </c>
      <c r="L2294">
        <v>4</v>
      </c>
      <c r="M2294">
        <v>201</v>
      </c>
      <c r="N2294">
        <v>17</v>
      </c>
      <c r="O2294">
        <v>95</v>
      </c>
      <c r="P2294">
        <v>37</v>
      </c>
      <c r="Q2294">
        <v>5</v>
      </c>
      <c r="R2294">
        <v>20</v>
      </c>
      <c r="S2294">
        <v>12</v>
      </c>
      <c r="T2294">
        <v>10</v>
      </c>
      <c r="U2294">
        <v>4</v>
      </c>
      <c r="V2294">
        <v>1</v>
      </c>
    </row>
    <row r="2295" spans="1:22" x14ac:dyDescent="0.2">
      <c r="A2295" t="s">
        <v>4662</v>
      </c>
      <c r="B2295" t="s">
        <v>4662</v>
      </c>
      <c r="C2295">
        <v>7</v>
      </c>
      <c r="D2295">
        <v>708</v>
      </c>
      <c r="E2295" t="str">
        <f>LOOKUP(D2295,Wahlkreise!$A$83:$A$90,Wahlkreise!$C$83:$C$90)</f>
        <v>7D</v>
      </c>
      <c r="F2295">
        <v>7</v>
      </c>
      <c r="G2295">
        <v>708</v>
      </c>
      <c r="H2295" t="str">
        <f t="shared" si="1"/>
        <v>7D</v>
      </c>
      <c r="I2295" t="s">
        <v>4663</v>
      </c>
      <c r="J2295">
        <v>93</v>
      </c>
      <c r="K2295">
        <v>53</v>
      </c>
      <c r="L2295">
        <v>2</v>
      </c>
      <c r="M2295">
        <v>51</v>
      </c>
      <c r="N2295">
        <v>6</v>
      </c>
      <c r="O2295">
        <v>37</v>
      </c>
      <c r="P2295">
        <v>2</v>
      </c>
      <c r="Q2295">
        <v>0</v>
      </c>
      <c r="R2295">
        <v>4</v>
      </c>
      <c r="S2295">
        <v>2</v>
      </c>
      <c r="T2295">
        <v>0</v>
      </c>
      <c r="U2295">
        <v>0</v>
      </c>
      <c r="V2295">
        <v>0</v>
      </c>
    </row>
    <row r="2296" spans="1:22" x14ac:dyDescent="0.2">
      <c r="A2296" t="s">
        <v>4664</v>
      </c>
      <c r="B2296" t="s">
        <v>4664</v>
      </c>
      <c r="C2296">
        <v>7</v>
      </c>
      <c r="D2296">
        <v>708</v>
      </c>
      <c r="E2296" t="str">
        <f>LOOKUP(D2296,Wahlkreise!$A$83:$A$90,Wahlkreise!$C$83:$C$90)</f>
        <v>7D</v>
      </c>
      <c r="F2296">
        <v>7</v>
      </c>
      <c r="G2296">
        <v>708</v>
      </c>
      <c r="H2296" t="str">
        <f t="shared" si="1"/>
        <v>7D</v>
      </c>
      <c r="I2296" t="s">
        <v>4665</v>
      </c>
      <c r="J2296">
        <v>899</v>
      </c>
      <c r="K2296">
        <v>528</v>
      </c>
      <c r="L2296">
        <v>5</v>
      </c>
      <c r="M2296">
        <v>523</v>
      </c>
      <c r="N2296">
        <v>105</v>
      </c>
      <c r="O2296">
        <v>168</v>
      </c>
      <c r="P2296">
        <v>113</v>
      </c>
      <c r="Q2296">
        <v>11</v>
      </c>
      <c r="R2296">
        <v>67</v>
      </c>
      <c r="S2296">
        <v>38</v>
      </c>
      <c r="T2296">
        <v>19</v>
      </c>
      <c r="U2296">
        <v>1</v>
      </c>
      <c r="V2296">
        <v>1</v>
      </c>
    </row>
    <row r="2297" spans="1:22" x14ac:dyDescent="0.2">
      <c r="A2297" t="s">
        <v>4666</v>
      </c>
      <c r="B2297" t="s">
        <v>4666</v>
      </c>
      <c r="C2297">
        <v>7</v>
      </c>
      <c r="D2297">
        <v>708</v>
      </c>
      <c r="E2297" t="str">
        <f>LOOKUP(D2297,Wahlkreise!$A$83:$A$90,Wahlkreise!$C$83:$C$90)</f>
        <v>7D</v>
      </c>
      <c r="F2297">
        <v>7</v>
      </c>
      <c r="G2297">
        <v>708</v>
      </c>
      <c r="H2297" t="str">
        <f t="shared" si="1"/>
        <v>7D</v>
      </c>
      <c r="I2297" t="s">
        <v>4667</v>
      </c>
      <c r="J2297">
        <v>303</v>
      </c>
      <c r="K2297">
        <v>176</v>
      </c>
      <c r="L2297">
        <v>6</v>
      </c>
      <c r="M2297">
        <v>170</v>
      </c>
      <c r="N2297">
        <v>27</v>
      </c>
      <c r="O2297">
        <v>70</v>
      </c>
      <c r="P2297">
        <v>15</v>
      </c>
      <c r="Q2297">
        <v>6</v>
      </c>
      <c r="R2297">
        <v>24</v>
      </c>
      <c r="S2297">
        <v>20</v>
      </c>
      <c r="T2297">
        <v>2</v>
      </c>
      <c r="U2297">
        <v>2</v>
      </c>
      <c r="V2297">
        <v>4</v>
      </c>
    </row>
    <row r="2298" spans="1:22" x14ac:dyDescent="0.2">
      <c r="A2298" t="s">
        <v>4668</v>
      </c>
      <c r="B2298" t="s">
        <v>4668</v>
      </c>
      <c r="C2298">
        <v>7</v>
      </c>
      <c r="D2298">
        <v>708</v>
      </c>
      <c r="E2298" t="str">
        <f>LOOKUP(D2298,Wahlkreise!$A$83:$A$90,Wahlkreise!$C$83:$C$90)</f>
        <v>7D</v>
      </c>
      <c r="F2298">
        <v>7</v>
      </c>
      <c r="G2298">
        <v>708</v>
      </c>
      <c r="H2298" t="str">
        <f t="shared" si="1"/>
        <v>7D</v>
      </c>
      <c r="I2298" t="s">
        <v>4669</v>
      </c>
      <c r="J2298">
        <v>4121</v>
      </c>
      <c r="K2298">
        <v>2111</v>
      </c>
      <c r="L2298">
        <v>27</v>
      </c>
      <c r="M2298">
        <v>2084</v>
      </c>
      <c r="N2298">
        <v>527</v>
      </c>
      <c r="O2298">
        <v>579</v>
      </c>
      <c r="P2298">
        <v>392</v>
      </c>
      <c r="Q2298">
        <v>42</v>
      </c>
      <c r="R2298">
        <v>331</v>
      </c>
      <c r="S2298">
        <v>98</v>
      </c>
      <c r="T2298">
        <v>83</v>
      </c>
      <c r="U2298">
        <v>10</v>
      </c>
      <c r="V2298">
        <v>22</v>
      </c>
    </row>
    <row r="2299" spans="1:22" x14ac:dyDescent="0.2">
      <c r="A2299" t="s">
        <v>4670</v>
      </c>
      <c r="B2299" t="s">
        <v>4670</v>
      </c>
      <c r="C2299">
        <v>7</v>
      </c>
      <c r="D2299">
        <v>708</v>
      </c>
      <c r="E2299" t="str">
        <f>LOOKUP(D2299,Wahlkreise!$A$83:$A$90,Wahlkreise!$C$83:$C$90)</f>
        <v>7D</v>
      </c>
      <c r="F2299">
        <v>7</v>
      </c>
      <c r="G2299">
        <v>708</v>
      </c>
      <c r="H2299" t="str">
        <f t="shared" si="1"/>
        <v>7D</v>
      </c>
      <c r="I2299" t="s">
        <v>4671</v>
      </c>
      <c r="J2299">
        <v>295</v>
      </c>
      <c r="K2299">
        <v>173</v>
      </c>
      <c r="L2299">
        <v>1</v>
      </c>
      <c r="M2299">
        <v>172</v>
      </c>
      <c r="N2299">
        <v>9</v>
      </c>
      <c r="O2299">
        <v>106</v>
      </c>
      <c r="P2299">
        <v>17</v>
      </c>
      <c r="Q2299">
        <v>4</v>
      </c>
      <c r="R2299">
        <v>28</v>
      </c>
      <c r="S2299">
        <v>5</v>
      </c>
      <c r="T2299">
        <v>3</v>
      </c>
      <c r="U2299">
        <v>0</v>
      </c>
      <c r="V2299">
        <v>0</v>
      </c>
    </row>
    <row r="2300" spans="1:22" x14ac:dyDescent="0.2">
      <c r="A2300" t="s">
        <v>4672</v>
      </c>
      <c r="B2300" t="s">
        <v>4672</v>
      </c>
      <c r="C2300">
        <v>7</v>
      </c>
      <c r="D2300">
        <v>708</v>
      </c>
      <c r="E2300" t="str">
        <f>LOOKUP(D2300,Wahlkreise!$A$83:$A$90,Wahlkreise!$C$83:$C$90)</f>
        <v>7D</v>
      </c>
      <c r="F2300">
        <v>7</v>
      </c>
      <c r="G2300">
        <v>708</v>
      </c>
      <c r="H2300" t="str">
        <f t="shared" si="1"/>
        <v>7D</v>
      </c>
      <c r="I2300" t="s">
        <v>4673</v>
      </c>
      <c r="J2300">
        <v>335</v>
      </c>
      <c r="K2300">
        <v>203</v>
      </c>
      <c r="L2300">
        <v>7</v>
      </c>
      <c r="M2300">
        <v>196</v>
      </c>
      <c r="N2300">
        <v>34</v>
      </c>
      <c r="O2300">
        <v>82</v>
      </c>
      <c r="P2300">
        <v>35</v>
      </c>
      <c r="Q2300">
        <v>6</v>
      </c>
      <c r="R2300">
        <v>19</v>
      </c>
      <c r="S2300">
        <v>17</v>
      </c>
      <c r="T2300">
        <v>3</v>
      </c>
      <c r="U2300">
        <v>0</v>
      </c>
      <c r="V2300">
        <v>0</v>
      </c>
    </row>
    <row r="2301" spans="1:22" x14ac:dyDescent="0.2">
      <c r="A2301" t="s">
        <v>4674</v>
      </c>
      <c r="B2301" t="s">
        <v>4674</v>
      </c>
      <c r="C2301">
        <v>7</v>
      </c>
      <c r="D2301">
        <v>708</v>
      </c>
      <c r="E2301" t="str">
        <f>LOOKUP(D2301,Wahlkreise!$A$83:$A$90,Wahlkreise!$C$83:$C$90)</f>
        <v>7D</v>
      </c>
      <c r="F2301">
        <v>7</v>
      </c>
      <c r="G2301">
        <v>708</v>
      </c>
      <c r="H2301" t="str">
        <f t="shared" si="1"/>
        <v>7D</v>
      </c>
      <c r="I2301" t="s">
        <v>4675</v>
      </c>
      <c r="J2301">
        <v>513</v>
      </c>
      <c r="K2301">
        <v>318</v>
      </c>
      <c r="L2301">
        <v>9</v>
      </c>
      <c r="M2301">
        <v>309</v>
      </c>
      <c r="N2301">
        <v>18</v>
      </c>
      <c r="O2301">
        <v>189</v>
      </c>
      <c r="P2301">
        <v>45</v>
      </c>
      <c r="Q2301">
        <v>19</v>
      </c>
      <c r="R2301">
        <v>21</v>
      </c>
      <c r="S2301">
        <v>12</v>
      </c>
      <c r="T2301">
        <v>5</v>
      </c>
      <c r="U2301">
        <v>0</v>
      </c>
      <c r="V2301">
        <v>0</v>
      </c>
    </row>
    <row r="2302" spans="1:22" x14ac:dyDescent="0.2">
      <c r="A2302" t="s">
        <v>4676</v>
      </c>
      <c r="B2302" t="s">
        <v>4676</v>
      </c>
      <c r="C2302">
        <v>7</v>
      </c>
      <c r="D2302">
        <v>708</v>
      </c>
      <c r="E2302" t="str">
        <f>LOOKUP(D2302,Wahlkreise!$A$83:$A$90,Wahlkreise!$C$83:$C$90)</f>
        <v>7D</v>
      </c>
      <c r="F2302">
        <v>7</v>
      </c>
      <c r="G2302">
        <v>708</v>
      </c>
      <c r="H2302" t="str">
        <f t="shared" si="1"/>
        <v>7D</v>
      </c>
      <c r="I2302" t="s">
        <v>4677</v>
      </c>
      <c r="J2302">
        <v>725</v>
      </c>
      <c r="K2302">
        <v>389</v>
      </c>
      <c r="L2302">
        <v>9</v>
      </c>
      <c r="M2302">
        <v>380</v>
      </c>
      <c r="N2302">
        <v>41</v>
      </c>
      <c r="O2302">
        <v>212</v>
      </c>
      <c r="P2302">
        <v>38</v>
      </c>
      <c r="Q2302">
        <v>19</v>
      </c>
      <c r="R2302">
        <v>32</v>
      </c>
      <c r="S2302">
        <v>22</v>
      </c>
      <c r="T2302">
        <v>14</v>
      </c>
      <c r="U2302">
        <v>0</v>
      </c>
      <c r="V2302">
        <v>2</v>
      </c>
    </row>
    <row r="2303" spans="1:22" x14ac:dyDescent="0.2">
      <c r="A2303" t="s">
        <v>4678</v>
      </c>
      <c r="B2303" t="s">
        <v>4678</v>
      </c>
      <c r="C2303">
        <v>7</v>
      </c>
      <c r="D2303">
        <v>708</v>
      </c>
      <c r="E2303" t="str">
        <f>LOOKUP(D2303,Wahlkreise!$A$83:$A$90,Wahlkreise!$C$83:$C$90)</f>
        <v>7D</v>
      </c>
      <c r="F2303">
        <v>7</v>
      </c>
      <c r="G2303">
        <v>708</v>
      </c>
      <c r="H2303" t="str">
        <f t="shared" si="1"/>
        <v>7D</v>
      </c>
      <c r="I2303" t="s">
        <v>4679</v>
      </c>
      <c r="J2303">
        <v>1080</v>
      </c>
      <c r="K2303">
        <v>691</v>
      </c>
      <c r="L2303">
        <v>11</v>
      </c>
      <c r="M2303">
        <v>680</v>
      </c>
      <c r="N2303">
        <v>133</v>
      </c>
      <c r="O2303">
        <v>317</v>
      </c>
      <c r="P2303">
        <v>114</v>
      </c>
      <c r="Q2303">
        <v>18</v>
      </c>
      <c r="R2303">
        <v>41</v>
      </c>
      <c r="S2303">
        <v>35</v>
      </c>
      <c r="T2303">
        <v>14</v>
      </c>
      <c r="U2303">
        <v>3</v>
      </c>
      <c r="V2303">
        <v>5</v>
      </c>
    </row>
    <row r="2304" spans="1:22" x14ac:dyDescent="0.2">
      <c r="A2304" t="s">
        <v>4680</v>
      </c>
      <c r="B2304" t="s">
        <v>4680</v>
      </c>
      <c r="C2304">
        <v>7</v>
      </c>
      <c r="D2304">
        <v>708</v>
      </c>
      <c r="E2304" t="str">
        <f>LOOKUP(D2304,Wahlkreise!$A$83:$A$90,Wahlkreise!$C$83:$C$90)</f>
        <v>7D</v>
      </c>
      <c r="F2304">
        <v>7</v>
      </c>
      <c r="G2304">
        <v>708</v>
      </c>
      <c r="H2304" t="str">
        <f t="shared" si="1"/>
        <v>7D</v>
      </c>
      <c r="I2304" t="s">
        <v>4681</v>
      </c>
      <c r="J2304">
        <v>221</v>
      </c>
      <c r="K2304">
        <v>133</v>
      </c>
      <c r="L2304">
        <v>5</v>
      </c>
      <c r="M2304">
        <v>128</v>
      </c>
      <c r="N2304">
        <v>10</v>
      </c>
      <c r="O2304">
        <v>67</v>
      </c>
      <c r="P2304">
        <v>21</v>
      </c>
      <c r="Q2304">
        <v>4</v>
      </c>
      <c r="R2304">
        <v>12</v>
      </c>
      <c r="S2304">
        <v>11</v>
      </c>
      <c r="T2304">
        <v>3</v>
      </c>
      <c r="U2304">
        <v>0</v>
      </c>
      <c r="V2304">
        <v>0</v>
      </c>
    </row>
    <row r="2305" spans="1:22" x14ac:dyDescent="0.2">
      <c r="A2305" t="s">
        <v>4682</v>
      </c>
      <c r="B2305" t="s">
        <v>4682</v>
      </c>
      <c r="C2305">
        <v>7</v>
      </c>
      <c r="D2305">
        <v>708</v>
      </c>
      <c r="E2305" t="str">
        <f>LOOKUP(D2305,Wahlkreise!$A$83:$A$90,Wahlkreise!$C$83:$C$90)</f>
        <v>7D</v>
      </c>
      <c r="F2305">
        <v>7</v>
      </c>
      <c r="G2305">
        <v>708</v>
      </c>
      <c r="H2305" t="str">
        <f t="shared" si="1"/>
        <v>7D</v>
      </c>
      <c r="I2305" t="s">
        <v>4683</v>
      </c>
      <c r="J2305">
        <v>654</v>
      </c>
      <c r="K2305">
        <v>387</v>
      </c>
      <c r="L2305">
        <v>6</v>
      </c>
      <c r="M2305">
        <v>381</v>
      </c>
      <c r="N2305">
        <v>60</v>
      </c>
      <c r="O2305">
        <v>183</v>
      </c>
      <c r="P2305">
        <v>69</v>
      </c>
      <c r="Q2305">
        <v>13</v>
      </c>
      <c r="R2305">
        <v>29</v>
      </c>
      <c r="S2305">
        <v>18</v>
      </c>
      <c r="T2305">
        <v>8</v>
      </c>
      <c r="U2305">
        <v>0</v>
      </c>
      <c r="V2305">
        <v>1</v>
      </c>
    </row>
    <row r="2306" spans="1:22" x14ac:dyDescent="0.2">
      <c r="A2306" t="s">
        <v>4684</v>
      </c>
      <c r="B2306" t="s">
        <v>4684</v>
      </c>
      <c r="C2306">
        <v>7</v>
      </c>
      <c r="D2306">
        <v>708</v>
      </c>
      <c r="E2306" t="str">
        <f>LOOKUP(D2306,Wahlkreise!$A$83:$A$90,Wahlkreise!$C$83:$C$90)</f>
        <v>7D</v>
      </c>
      <c r="F2306">
        <v>7</v>
      </c>
      <c r="G2306">
        <v>708</v>
      </c>
      <c r="H2306" t="str">
        <f t="shared" si="1"/>
        <v>7D</v>
      </c>
      <c r="I2306" t="s">
        <v>4685</v>
      </c>
      <c r="J2306">
        <v>975</v>
      </c>
      <c r="K2306">
        <v>492</v>
      </c>
      <c r="L2306">
        <v>3</v>
      </c>
      <c r="M2306">
        <v>489</v>
      </c>
      <c r="N2306">
        <v>136</v>
      </c>
      <c r="O2306">
        <v>130</v>
      </c>
      <c r="P2306">
        <v>126</v>
      </c>
      <c r="Q2306">
        <v>15</v>
      </c>
      <c r="R2306">
        <v>30</v>
      </c>
      <c r="S2306">
        <v>26</v>
      </c>
      <c r="T2306">
        <v>19</v>
      </c>
      <c r="U2306">
        <v>3</v>
      </c>
      <c r="V2306">
        <v>4</v>
      </c>
    </row>
    <row r="2307" spans="1:22" x14ac:dyDescent="0.2">
      <c r="A2307" t="s">
        <v>4686</v>
      </c>
      <c r="B2307" t="s">
        <v>4686</v>
      </c>
      <c r="C2307">
        <v>7</v>
      </c>
      <c r="D2307">
        <v>708</v>
      </c>
      <c r="E2307" t="str">
        <f>LOOKUP(D2307,Wahlkreise!$A$83:$A$90,Wahlkreise!$C$83:$C$90)</f>
        <v>7D</v>
      </c>
      <c r="F2307">
        <v>7</v>
      </c>
      <c r="G2307">
        <v>708</v>
      </c>
      <c r="H2307" t="str">
        <f t="shared" si="1"/>
        <v>7D</v>
      </c>
      <c r="I2307" t="s">
        <v>4687</v>
      </c>
      <c r="J2307">
        <v>176</v>
      </c>
      <c r="K2307">
        <v>113</v>
      </c>
      <c r="L2307">
        <v>4</v>
      </c>
      <c r="M2307">
        <v>109</v>
      </c>
      <c r="N2307">
        <v>2</v>
      </c>
      <c r="O2307">
        <v>75</v>
      </c>
      <c r="P2307">
        <v>13</v>
      </c>
      <c r="Q2307">
        <v>3</v>
      </c>
      <c r="R2307">
        <v>12</v>
      </c>
      <c r="S2307">
        <v>3</v>
      </c>
      <c r="T2307">
        <v>1</v>
      </c>
      <c r="U2307">
        <v>0</v>
      </c>
      <c r="V2307">
        <v>0</v>
      </c>
    </row>
    <row r="2308" spans="1:22" x14ac:dyDescent="0.2">
      <c r="A2308" t="s">
        <v>4688</v>
      </c>
      <c r="B2308" t="s">
        <v>4688</v>
      </c>
      <c r="C2308">
        <v>7</v>
      </c>
      <c r="D2308">
        <v>708</v>
      </c>
      <c r="E2308" t="str">
        <f>LOOKUP(D2308,Wahlkreise!$A$83:$A$90,Wahlkreise!$C$83:$C$90)</f>
        <v>7D</v>
      </c>
      <c r="F2308">
        <v>7</v>
      </c>
      <c r="G2308">
        <v>708</v>
      </c>
      <c r="H2308" t="str">
        <f t="shared" si="1"/>
        <v>7D</v>
      </c>
      <c r="I2308" t="s">
        <v>4689</v>
      </c>
      <c r="J2308">
        <v>0</v>
      </c>
      <c r="K2308">
        <v>1589</v>
      </c>
      <c r="L2308">
        <v>19</v>
      </c>
      <c r="M2308">
        <v>1570</v>
      </c>
      <c r="N2308">
        <v>262</v>
      </c>
      <c r="O2308">
        <v>623</v>
      </c>
      <c r="P2308">
        <v>197</v>
      </c>
      <c r="Q2308">
        <v>30</v>
      </c>
      <c r="R2308">
        <v>295</v>
      </c>
      <c r="S2308">
        <v>66</v>
      </c>
      <c r="T2308">
        <v>69</v>
      </c>
      <c r="U2308">
        <v>7</v>
      </c>
      <c r="V2308">
        <v>21</v>
      </c>
    </row>
    <row r="2309" spans="1:22" x14ac:dyDescent="0.2">
      <c r="A2309" t="s">
        <v>4690</v>
      </c>
      <c r="B2309" t="s">
        <v>4690</v>
      </c>
      <c r="C2309">
        <v>7</v>
      </c>
      <c r="D2309">
        <v>709</v>
      </c>
      <c r="E2309" t="str">
        <f>LOOKUP(D2309,Wahlkreise!$A$83:$A$90,Wahlkreise!$C$83:$C$90)</f>
        <v>7D</v>
      </c>
      <c r="F2309">
        <v>7</v>
      </c>
      <c r="G2309">
        <v>709</v>
      </c>
      <c r="H2309" t="str">
        <f t="shared" si="1"/>
        <v>7D</v>
      </c>
      <c r="I2309" t="s">
        <v>4691</v>
      </c>
      <c r="J2309">
        <v>1574</v>
      </c>
      <c r="K2309">
        <v>868</v>
      </c>
      <c r="L2309">
        <v>10</v>
      </c>
      <c r="M2309">
        <v>858</v>
      </c>
      <c r="N2309">
        <v>118</v>
      </c>
      <c r="O2309">
        <v>334</v>
      </c>
      <c r="P2309">
        <v>198</v>
      </c>
      <c r="Q2309">
        <v>25</v>
      </c>
      <c r="R2309">
        <v>51</v>
      </c>
      <c r="S2309">
        <v>94</v>
      </c>
      <c r="T2309">
        <v>30</v>
      </c>
      <c r="U2309">
        <v>5</v>
      </c>
      <c r="V2309">
        <v>3</v>
      </c>
    </row>
    <row r="2310" spans="1:22" x14ac:dyDescent="0.2">
      <c r="A2310" t="s">
        <v>4692</v>
      </c>
      <c r="B2310" t="s">
        <v>4692</v>
      </c>
      <c r="C2310">
        <v>7</v>
      </c>
      <c r="D2310">
        <v>709</v>
      </c>
      <c r="E2310" t="str">
        <f>LOOKUP(D2310,Wahlkreise!$A$83:$A$90,Wahlkreise!$C$83:$C$90)</f>
        <v>7D</v>
      </c>
      <c r="F2310">
        <v>7</v>
      </c>
      <c r="G2310">
        <v>709</v>
      </c>
      <c r="H2310" t="str">
        <f t="shared" si="1"/>
        <v>7D</v>
      </c>
      <c r="I2310" t="s">
        <v>4693</v>
      </c>
      <c r="J2310">
        <v>1311</v>
      </c>
      <c r="K2310">
        <v>764</v>
      </c>
      <c r="L2310">
        <v>14</v>
      </c>
      <c r="M2310">
        <v>750</v>
      </c>
      <c r="N2310">
        <v>106</v>
      </c>
      <c r="O2310">
        <v>362</v>
      </c>
      <c r="P2310">
        <v>127</v>
      </c>
      <c r="Q2310">
        <v>33</v>
      </c>
      <c r="R2310">
        <v>59</v>
      </c>
      <c r="S2310">
        <v>45</v>
      </c>
      <c r="T2310">
        <v>12</v>
      </c>
      <c r="U2310">
        <v>1</v>
      </c>
      <c r="V2310">
        <v>5</v>
      </c>
    </row>
    <row r="2311" spans="1:22" x14ac:dyDescent="0.2">
      <c r="A2311" t="s">
        <v>4694</v>
      </c>
      <c r="B2311" t="s">
        <v>4694</v>
      </c>
      <c r="C2311">
        <v>7</v>
      </c>
      <c r="D2311">
        <v>709</v>
      </c>
      <c r="E2311" t="str">
        <f>LOOKUP(D2311,Wahlkreise!$A$83:$A$90,Wahlkreise!$C$83:$C$90)</f>
        <v>7D</v>
      </c>
      <c r="F2311">
        <v>7</v>
      </c>
      <c r="G2311">
        <v>709</v>
      </c>
      <c r="H2311" t="str">
        <f t="shared" si="1"/>
        <v>7D</v>
      </c>
      <c r="I2311" t="s">
        <v>4695</v>
      </c>
      <c r="J2311">
        <v>272</v>
      </c>
      <c r="K2311">
        <v>145</v>
      </c>
      <c r="L2311">
        <v>4</v>
      </c>
      <c r="M2311">
        <v>141</v>
      </c>
      <c r="N2311">
        <v>17</v>
      </c>
      <c r="O2311">
        <v>81</v>
      </c>
      <c r="P2311">
        <v>23</v>
      </c>
      <c r="Q2311">
        <v>3</v>
      </c>
      <c r="R2311">
        <v>9</v>
      </c>
      <c r="S2311">
        <v>6</v>
      </c>
      <c r="T2311">
        <v>2</v>
      </c>
      <c r="U2311">
        <v>0</v>
      </c>
      <c r="V2311">
        <v>0</v>
      </c>
    </row>
    <row r="2312" spans="1:22" x14ac:dyDescent="0.2">
      <c r="A2312" t="s">
        <v>4696</v>
      </c>
      <c r="B2312" t="s">
        <v>4696</v>
      </c>
      <c r="C2312">
        <v>7</v>
      </c>
      <c r="D2312">
        <v>709</v>
      </c>
      <c r="E2312" t="str">
        <f>LOOKUP(D2312,Wahlkreise!$A$83:$A$90,Wahlkreise!$C$83:$C$90)</f>
        <v>7D</v>
      </c>
      <c r="F2312">
        <v>7</v>
      </c>
      <c r="G2312">
        <v>709</v>
      </c>
      <c r="H2312" t="str">
        <f t="shared" si="1"/>
        <v>7D</v>
      </c>
      <c r="I2312" t="s">
        <v>4697</v>
      </c>
      <c r="J2312">
        <v>797</v>
      </c>
      <c r="K2312">
        <v>528</v>
      </c>
      <c r="L2312">
        <v>7</v>
      </c>
      <c r="M2312">
        <v>521</v>
      </c>
      <c r="N2312">
        <v>81</v>
      </c>
      <c r="O2312">
        <v>219</v>
      </c>
      <c r="P2312">
        <v>112</v>
      </c>
      <c r="Q2312">
        <v>18</v>
      </c>
      <c r="R2312">
        <v>38</v>
      </c>
      <c r="S2312">
        <v>36</v>
      </c>
      <c r="T2312">
        <v>17</v>
      </c>
      <c r="U2312">
        <v>0</v>
      </c>
      <c r="V2312">
        <v>0</v>
      </c>
    </row>
    <row r="2313" spans="1:22" x14ac:dyDescent="0.2">
      <c r="A2313" t="s">
        <v>4698</v>
      </c>
      <c r="B2313" t="s">
        <v>4698</v>
      </c>
      <c r="C2313">
        <v>7</v>
      </c>
      <c r="D2313">
        <v>709</v>
      </c>
      <c r="E2313" t="str">
        <f>LOOKUP(D2313,Wahlkreise!$A$83:$A$90,Wahlkreise!$C$83:$C$90)</f>
        <v>7D</v>
      </c>
      <c r="F2313">
        <v>7</v>
      </c>
      <c r="G2313">
        <v>709</v>
      </c>
      <c r="H2313" t="str">
        <f t="shared" si="1"/>
        <v>7D</v>
      </c>
      <c r="I2313" t="s">
        <v>4699</v>
      </c>
      <c r="J2313">
        <v>1986</v>
      </c>
      <c r="K2313">
        <v>1245</v>
      </c>
      <c r="L2313">
        <v>10</v>
      </c>
      <c r="M2313">
        <v>1235</v>
      </c>
      <c r="N2313">
        <v>246</v>
      </c>
      <c r="O2313">
        <v>319</v>
      </c>
      <c r="P2313">
        <v>350</v>
      </c>
      <c r="Q2313">
        <v>31</v>
      </c>
      <c r="R2313">
        <v>159</v>
      </c>
      <c r="S2313">
        <v>73</v>
      </c>
      <c r="T2313">
        <v>41</v>
      </c>
      <c r="U2313">
        <v>8</v>
      </c>
      <c r="V2313">
        <v>8</v>
      </c>
    </row>
    <row r="2314" spans="1:22" x14ac:dyDescent="0.2">
      <c r="A2314" t="s">
        <v>4700</v>
      </c>
      <c r="B2314" t="s">
        <v>4700</v>
      </c>
      <c r="C2314">
        <v>7</v>
      </c>
      <c r="D2314">
        <v>709</v>
      </c>
      <c r="E2314" t="str">
        <f>LOOKUP(D2314,Wahlkreise!$A$83:$A$90,Wahlkreise!$C$83:$C$90)</f>
        <v>7D</v>
      </c>
      <c r="F2314">
        <v>7</v>
      </c>
      <c r="G2314">
        <v>709</v>
      </c>
      <c r="H2314" t="str">
        <f t="shared" si="1"/>
        <v>7D</v>
      </c>
      <c r="I2314" t="s">
        <v>4701</v>
      </c>
      <c r="J2314">
        <v>2021</v>
      </c>
      <c r="K2314">
        <v>1105</v>
      </c>
      <c r="L2314">
        <v>12</v>
      </c>
      <c r="M2314">
        <v>1093</v>
      </c>
      <c r="N2314">
        <v>176</v>
      </c>
      <c r="O2314">
        <v>385</v>
      </c>
      <c r="P2314">
        <v>249</v>
      </c>
      <c r="Q2314">
        <v>48</v>
      </c>
      <c r="R2314">
        <v>135</v>
      </c>
      <c r="S2314">
        <v>58</v>
      </c>
      <c r="T2314">
        <v>39</v>
      </c>
      <c r="U2314">
        <v>0</v>
      </c>
      <c r="V2314">
        <v>3</v>
      </c>
    </row>
    <row r="2315" spans="1:22" x14ac:dyDescent="0.2">
      <c r="A2315" t="s">
        <v>4702</v>
      </c>
      <c r="B2315" t="s">
        <v>4702</v>
      </c>
      <c r="C2315">
        <v>7</v>
      </c>
      <c r="D2315">
        <v>709</v>
      </c>
      <c r="E2315" t="str">
        <f>LOOKUP(D2315,Wahlkreise!$A$83:$A$90,Wahlkreise!$C$83:$C$90)</f>
        <v>7D</v>
      </c>
      <c r="F2315">
        <v>7</v>
      </c>
      <c r="G2315">
        <v>709</v>
      </c>
      <c r="H2315" t="str">
        <f t="shared" si="1"/>
        <v>7D</v>
      </c>
      <c r="I2315" t="s">
        <v>4703</v>
      </c>
      <c r="J2315">
        <v>1134</v>
      </c>
      <c r="K2315">
        <v>693</v>
      </c>
      <c r="L2315">
        <v>13</v>
      </c>
      <c r="M2315">
        <v>680</v>
      </c>
      <c r="N2315">
        <v>116</v>
      </c>
      <c r="O2315">
        <v>290</v>
      </c>
      <c r="P2315">
        <v>119</v>
      </c>
      <c r="Q2315">
        <v>20</v>
      </c>
      <c r="R2315">
        <v>63</v>
      </c>
      <c r="S2315">
        <v>53</v>
      </c>
      <c r="T2315">
        <v>15</v>
      </c>
      <c r="U2315">
        <v>1</v>
      </c>
      <c r="V2315">
        <v>3</v>
      </c>
    </row>
    <row r="2316" spans="1:22" x14ac:dyDescent="0.2">
      <c r="A2316" t="s">
        <v>4704</v>
      </c>
      <c r="B2316" t="s">
        <v>4704</v>
      </c>
      <c r="C2316">
        <v>7</v>
      </c>
      <c r="D2316">
        <v>709</v>
      </c>
      <c r="E2316" t="str">
        <f>LOOKUP(D2316,Wahlkreise!$A$83:$A$90,Wahlkreise!$C$83:$C$90)</f>
        <v>7D</v>
      </c>
      <c r="F2316">
        <v>7</v>
      </c>
      <c r="G2316">
        <v>709</v>
      </c>
      <c r="H2316" t="str">
        <f t="shared" si="1"/>
        <v>7D</v>
      </c>
      <c r="I2316" t="s">
        <v>4705</v>
      </c>
      <c r="J2316">
        <v>2713</v>
      </c>
      <c r="K2316">
        <v>1451</v>
      </c>
      <c r="L2316">
        <v>17</v>
      </c>
      <c r="M2316">
        <v>1434</v>
      </c>
      <c r="N2316">
        <v>253</v>
      </c>
      <c r="O2316">
        <v>427</v>
      </c>
      <c r="P2316">
        <v>416</v>
      </c>
      <c r="Q2316">
        <v>48</v>
      </c>
      <c r="R2316">
        <v>129</v>
      </c>
      <c r="S2316">
        <v>119</v>
      </c>
      <c r="T2316">
        <v>33</v>
      </c>
      <c r="U2316">
        <v>2</v>
      </c>
      <c r="V2316">
        <v>7</v>
      </c>
    </row>
    <row r="2317" spans="1:22" x14ac:dyDescent="0.2">
      <c r="A2317" t="s">
        <v>4706</v>
      </c>
      <c r="B2317" t="s">
        <v>4706</v>
      </c>
      <c r="C2317">
        <v>7</v>
      </c>
      <c r="D2317">
        <v>709</v>
      </c>
      <c r="E2317" t="str">
        <f>LOOKUP(D2317,Wahlkreise!$A$83:$A$90,Wahlkreise!$C$83:$C$90)</f>
        <v>7D</v>
      </c>
      <c r="F2317">
        <v>7</v>
      </c>
      <c r="G2317">
        <v>709</v>
      </c>
      <c r="H2317" t="str">
        <f t="shared" si="1"/>
        <v>7D</v>
      </c>
      <c r="I2317" t="s">
        <v>4707</v>
      </c>
      <c r="J2317">
        <v>1012</v>
      </c>
      <c r="K2317">
        <v>592</v>
      </c>
      <c r="L2317">
        <v>7</v>
      </c>
      <c r="M2317">
        <v>585</v>
      </c>
      <c r="N2317">
        <v>60</v>
      </c>
      <c r="O2317">
        <v>314</v>
      </c>
      <c r="P2317">
        <v>100</v>
      </c>
      <c r="Q2317">
        <v>19</v>
      </c>
      <c r="R2317">
        <v>39</v>
      </c>
      <c r="S2317">
        <v>36</v>
      </c>
      <c r="T2317">
        <v>13</v>
      </c>
      <c r="U2317">
        <v>2</v>
      </c>
      <c r="V2317">
        <v>2</v>
      </c>
    </row>
    <row r="2318" spans="1:22" x14ac:dyDescent="0.2">
      <c r="A2318" t="s">
        <v>4708</v>
      </c>
      <c r="B2318" t="s">
        <v>4708</v>
      </c>
      <c r="C2318">
        <v>7</v>
      </c>
      <c r="D2318">
        <v>709</v>
      </c>
      <c r="E2318" t="str">
        <f>LOOKUP(D2318,Wahlkreise!$A$83:$A$90,Wahlkreise!$C$83:$C$90)</f>
        <v>7D</v>
      </c>
      <c r="F2318">
        <v>7</v>
      </c>
      <c r="G2318">
        <v>709</v>
      </c>
      <c r="H2318" t="str">
        <f t="shared" si="1"/>
        <v>7D</v>
      </c>
      <c r="I2318" t="s">
        <v>4709</v>
      </c>
      <c r="J2318">
        <v>460</v>
      </c>
      <c r="K2318">
        <v>311</v>
      </c>
      <c r="L2318">
        <v>7</v>
      </c>
      <c r="M2318">
        <v>304</v>
      </c>
      <c r="N2318">
        <v>39</v>
      </c>
      <c r="O2318">
        <v>116</v>
      </c>
      <c r="P2318">
        <v>78</v>
      </c>
      <c r="Q2318">
        <v>5</v>
      </c>
      <c r="R2318">
        <v>29</v>
      </c>
      <c r="S2318">
        <v>27</v>
      </c>
      <c r="T2318">
        <v>8</v>
      </c>
      <c r="U2318">
        <v>1</v>
      </c>
      <c r="V2318">
        <v>1</v>
      </c>
    </row>
    <row r="2319" spans="1:22" x14ac:dyDescent="0.2">
      <c r="A2319" t="s">
        <v>4710</v>
      </c>
      <c r="B2319" t="s">
        <v>4710</v>
      </c>
      <c r="C2319">
        <v>7</v>
      </c>
      <c r="D2319">
        <v>709</v>
      </c>
      <c r="E2319" t="str">
        <f>LOOKUP(D2319,Wahlkreise!$A$83:$A$90,Wahlkreise!$C$83:$C$90)</f>
        <v>7D</v>
      </c>
      <c r="F2319">
        <v>7</v>
      </c>
      <c r="G2319">
        <v>709</v>
      </c>
      <c r="H2319" t="str">
        <f t="shared" si="1"/>
        <v>7D</v>
      </c>
      <c r="I2319" t="s">
        <v>4711</v>
      </c>
      <c r="J2319">
        <v>583</v>
      </c>
      <c r="K2319">
        <v>433</v>
      </c>
      <c r="L2319">
        <v>6</v>
      </c>
      <c r="M2319">
        <v>427</v>
      </c>
      <c r="N2319">
        <v>54</v>
      </c>
      <c r="O2319">
        <v>234</v>
      </c>
      <c r="P2319">
        <v>66</v>
      </c>
      <c r="Q2319">
        <v>14</v>
      </c>
      <c r="R2319">
        <v>23</v>
      </c>
      <c r="S2319">
        <v>28</v>
      </c>
      <c r="T2319">
        <v>6</v>
      </c>
      <c r="U2319">
        <v>0</v>
      </c>
      <c r="V2319">
        <v>2</v>
      </c>
    </row>
    <row r="2320" spans="1:22" x14ac:dyDescent="0.2">
      <c r="A2320" t="s">
        <v>4712</v>
      </c>
      <c r="B2320" t="s">
        <v>4712</v>
      </c>
      <c r="C2320">
        <v>7</v>
      </c>
      <c r="D2320">
        <v>709</v>
      </c>
      <c r="E2320" t="str">
        <f>LOOKUP(D2320,Wahlkreise!$A$83:$A$90,Wahlkreise!$C$83:$C$90)</f>
        <v>7D</v>
      </c>
      <c r="F2320">
        <v>7</v>
      </c>
      <c r="G2320">
        <v>709</v>
      </c>
      <c r="H2320" t="str">
        <f t="shared" si="1"/>
        <v>7D</v>
      </c>
      <c r="I2320" t="s">
        <v>4713</v>
      </c>
      <c r="J2320">
        <v>368</v>
      </c>
      <c r="K2320">
        <v>203</v>
      </c>
      <c r="L2320">
        <v>0</v>
      </c>
      <c r="M2320">
        <v>203</v>
      </c>
      <c r="N2320">
        <v>16</v>
      </c>
      <c r="O2320">
        <v>106</v>
      </c>
      <c r="P2320">
        <v>49</v>
      </c>
      <c r="Q2320">
        <v>9</v>
      </c>
      <c r="R2320">
        <v>6</v>
      </c>
      <c r="S2320">
        <v>15</v>
      </c>
      <c r="T2320">
        <v>1</v>
      </c>
      <c r="U2320">
        <v>1</v>
      </c>
      <c r="V2320">
        <v>0</v>
      </c>
    </row>
    <row r="2321" spans="1:22" x14ac:dyDescent="0.2">
      <c r="A2321" t="s">
        <v>4714</v>
      </c>
      <c r="B2321" t="s">
        <v>4714</v>
      </c>
      <c r="C2321">
        <v>7</v>
      </c>
      <c r="D2321">
        <v>709</v>
      </c>
      <c r="E2321" t="str">
        <f>LOOKUP(D2321,Wahlkreise!$A$83:$A$90,Wahlkreise!$C$83:$C$90)</f>
        <v>7D</v>
      </c>
      <c r="F2321">
        <v>7</v>
      </c>
      <c r="G2321">
        <v>709</v>
      </c>
      <c r="H2321" t="str">
        <f t="shared" si="1"/>
        <v>7D</v>
      </c>
      <c r="I2321" t="s">
        <v>4715</v>
      </c>
      <c r="J2321">
        <v>523</v>
      </c>
      <c r="K2321">
        <v>303</v>
      </c>
      <c r="L2321">
        <v>4</v>
      </c>
      <c r="M2321">
        <v>299</v>
      </c>
      <c r="N2321">
        <v>45</v>
      </c>
      <c r="O2321">
        <v>127</v>
      </c>
      <c r="P2321">
        <v>73</v>
      </c>
      <c r="Q2321">
        <v>7</v>
      </c>
      <c r="R2321">
        <v>16</v>
      </c>
      <c r="S2321">
        <v>28</v>
      </c>
      <c r="T2321">
        <v>3</v>
      </c>
      <c r="U2321">
        <v>0</v>
      </c>
      <c r="V2321">
        <v>0</v>
      </c>
    </row>
    <row r="2322" spans="1:22" x14ac:dyDescent="0.2">
      <c r="A2322" t="s">
        <v>4716</v>
      </c>
      <c r="B2322" t="s">
        <v>4716</v>
      </c>
      <c r="C2322">
        <v>7</v>
      </c>
      <c r="D2322">
        <v>709</v>
      </c>
      <c r="E2322" t="str">
        <f>LOOKUP(D2322,Wahlkreise!$A$83:$A$90,Wahlkreise!$C$83:$C$90)</f>
        <v>7D</v>
      </c>
      <c r="F2322">
        <v>7</v>
      </c>
      <c r="G2322">
        <v>709</v>
      </c>
      <c r="H2322" t="str">
        <f t="shared" si="1"/>
        <v>7D</v>
      </c>
      <c r="I2322" t="s">
        <v>4717</v>
      </c>
      <c r="J2322">
        <v>1165</v>
      </c>
      <c r="K2322">
        <v>659</v>
      </c>
      <c r="L2322">
        <v>6</v>
      </c>
      <c r="M2322">
        <v>653</v>
      </c>
      <c r="N2322">
        <v>78</v>
      </c>
      <c r="O2322">
        <v>268</v>
      </c>
      <c r="P2322">
        <v>153</v>
      </c>
      <c r="Q2322">
        <v>32</v>
      </c>
      <c r="R2322">
        <v>54</v>
      </c>
      <c r="S2322">
        <v>49</v>
      </c>
      <c r="T2322">
        <v>15</v>
      </c>
      <c r="U2322">
        <v>2</v>
      </c>
      <c r="V2322">
        <v>2</v>
      </c>
    </row>
    <row r="2323" spans="1:22" x14ac:dyDescent="0.2">
      <c r="A2323" t="s">
        <v>4718</v>
      </c>
      <c r="B2323" t="s">
        <v>4718</v>
      </c>
      <c r="C2323">
        <v>7</v>
      </c>
      <c r="D2323">
        <v>709</v>
      </c>
      <c r="E2323" t="str">
        <f>LOOKUP(D2323,Wahlkreise!$A$83:$A$90,Wahlkreise!$C$83:$C$90)</f>
        <v>7D</v>
      </c>
      <c r="F2323">
        <v>7</v>
      </c>
      <c r="G2323">
        <v>709</v>
      </c>
      <c r="H2323" t="str">
        <f t="shared" si="1"/>
        <v>7D</v>
      </c>
      <c r="I2323" t="s">
        <v>4719</v>
      </c>
      <c r="J2323">
        <v>1085</v>
      </c>
      <c r="K2323">
        <v>580</v>
      </c>
      <c r="L2323">
        <v>8</v>
      </c>
      <c r="M2323">
        <v>572</v>
      </c>
      <c r="N2323">
        <v>64</v>
      </c>
      <c r="O2323">
        <v>307</v>
      </c>
      <c r="P2323">
        <v>102</v>
      </c>
      <c r="Q2323">
        <v>14</v>
      </c>
      <c r="R2323">
        <v>32</v>
      </c>
      <c r="S2323">
        <v>36</v>
      </c>
      <c r="T2323">
        <v>13</v>
      </c>
      <c r="U2323">
        <v>1</v>
      </c>
      <c r="V2323">
        <v>3</v>
      </c>
    </row>
    <row r="2324" spans="1:22" x14ac:dyDescent="0.2">
      <c r="A2324" t="s">
        <v>4720</v>
      </c>
      <c r="B2324" t="s">
        <v>4720</v>
      </c>
      <c r="C2324">
        <v>7</v>
      </c>
      <c r="D2324">
        <v>709</v>
      </c>
      <c r="E2324" t="str">
        <f>LOOKUP(D2324,Wahlkreise!$A$83:$A$90,Wahlkreise!$C$83:$C$90)</f>
        <v>7D</v>
      </c>
      <c r="F2324">
        <v>7</v>
      </c>
      <c r="G2324">
        <v>709</v>
      </c>
      <c r="H2324" t="str">
        <f t="shared" si="1"/>
        <v>7D</v>
      </c>
      <c r="I2324" t="s">
        <v>4721</v>
      </c>
      <c r="J2324">
        <v>4940</v>
      </c>
      <c r="K2324">
        <v>2822</v>
      </c>
      <c r="L2324">
        <v>34</v>
      </c>
      <c r="M2324">
        <v>2788</v>
      </c>
      <c r="N2324">
        <v>749</v>
      </c>
      <c r="O2324">
        <v>509</v>
      </c>
      <c r="P2324">
        <v>766</v>
      </c>
      <c r="Q2324">
        <v>83</v>
      </c>
      <c r="R2324">
        <v>332</v>
      </c>
      <c r="S2324">
        <v>216</v>
      </c>
      <c r="T2324">
        <v>101</v>
      </c>
      <c r="U2324">
        <v>14</v>
      </c>
      <c r="V2324">
        <v>18</v>
      </c>
    </row>
    <row r="2325" spans="1:22" x14ac:dyDescent="0.2">
      <c r="A2325" t="s">
        <v>4722</v>
      </c>
      <c r="B2325" t="s">
        <v>4722</v>
      </c>
      <c r="C2325">
        <v>7</v>
      </c>
      <c r="D2325">
        <v>709</v>
      </c>
      <c r="E2325" t="str">
        <f>LOOKUP(D2325,Wahlkreise!$A$83:$A$90,Wahlkreise!$C$83:$C$90)</f>
        <v>7D</v>
      </c>
      <c r="F2325">
        <v>7</v>
      </c>
      <c r="G2325">
        <v>709</v>
      </c>
      <c r="H2325" t="str">
        <f t="shared" si="1"/>
        <v>7D</v>
      </c>
      <c r="I2325" t="s">
        <v>4723</v>
      </c>
      <c r="J2325">
        <v>871</v>
      </c>
      <c r="K2325">
        <v>534</v>
      </c>
      <c r="L2325">
        <v>5</v>
      </c>
      <c r="M2325">
        <v>529</v>
      </c>
      <c r="N2325">
        <v>138</v>
      </c>
      <c r="O2325">
        <v>202</v>
      </c>
      <c r="P2325">
        <v>90</v>
      </c>
      <c r="Q2325">
        <v>23</v>
      </c>
      <c r="R2325">
        <v>35</v>
      </c>
      <c r="S2325">
        <v>28</v>
      </c>
      <c r="T2325">
        <v>11</v>
      </c>
      <c r="U2325">
        <v>1</v>
      </c>
      <c r="V2325">
        <v>1</v>
      </c>
    </row>
    <row r="2326" spans="1:22" x14ac:dyDescent="0.2">
      <c r="A2326" t="s">
        <v>4724</v>
      </c>
      <c r="B2326" t="s">
        <v>4724</v>
      </c>
      <c r="C2326">
        <v>7</v>
      </c>
      <c r="D2326">
        <v>709</v>
      </c>
      <c r="E2326" t="str">
        <f>LOOKUP(D2326,Wahlkreise!$A$83:$A$90,Wahlkreise!$C$83:$C$90)</f>
        <v>7D</v>
      </c>
      <c r="F2326">
        <v>7</v>
      </c>
      <c r="G2326">
        <v>709</v>
      </c>
      <c r="H2326" t="str">
        <f t="shared" si="1"/>
        <v>7D</v>
      </c>
      <c r="I2326" t="s">
        <v>4725</v>
      </c>
      <c r="J2326">
        <v>2550</v>
      </c>
      <c r="K2326">
        <v>1381</v>
      </c>
      <c r="L2326">
        <v>17</v>
      </c>
      <c r="M2326">
        <v>1364</v>
      </c>
      <c r="N2326">
        <v>185</v>
      </c>
      <c r="O2326">
        <v>534</v>
      </c>
      <c r="P2326">
        <v>260</v>
      </c>
      <c r="Q2326">
        <v>59</v>
      </c>
      <c r="R2326">
        <v>187</v>
      </c>
      <c r="S2326">
        <v>83</v>
      </c>
      <c r="T2326">
        <v>38</v>
      </c>
      <c r="U2326">
        <v>3</v>
      </c>
      <c r="V2326">
        <v>15</v>
      </c>
    </row>
    <row r="2327" spans="1:22" x14ac:dyDescent="0.2">
      <c r="A2327" t="s">
        <v>4726</v>
      </c>
      <c r="B2327" t="s">
        <v>4726</v>
      </c>
      <c r="C2327">
        <v>7</v>
      </c>
      <c r="D2327">
        <v>709</v>
      </c>
      <c r="E2327" t="str">
        <f>LOOKUP(D2327,Wahlkreise!$A$83:$A$90,Wahlkreise!$C$83:$C$90)</f>
        <v>7D</v>
      </c>
      <c r="F2327">
        <v>7</v>
      </c>
      <c r="G2327">
        <v>709</v>
      </c>
      <c r="H2327" t="str">
        <f t="shared" si="1"/>
        <v>7D</v>
      </c>
      <c r="I2327" t="s">
        <v>4727</v>
      </c>
      <c r="J2327">
        <v>901</v>
      </c>
      <c r="K2327">
        <v>560</v>
      </c>
      <c r="L2327">
        <v>8</v>
      </c>
      <c r="M2327">
        <v>552</v>
      </c>
      <c r="N2327">
        <v>74</v>
      </c>
      <c r="O2327">
        <v>228</v>
      </c>
      <c r="P2327">
        <v>124</v>
      </c>
      <c r="Q2327">
        <v>8</v>
      </c>
      <c r="R2327">
        <v>67</v>
      </c>
      <c r="S2327">
        <v>20</v>
      </c>
      <c r="T2327">
        <v>28</v>
      </c>
      <c r="U2327">
        <v>2</v>
      </c>
      <c r="V2327">
        <v>1</v>
      </c>
    </row>
    <row r="2328" spans="1:22" x14ac:dyDescent="0.2">
      <c r="A2328" t="s">
        <v>4728</v>
      </c>
      <c r="B2328" t="s">
        <v>4728</v>
      </c>
      <c r="C2328">
        <v>7</v>
      </c>
      <c r="D2328">
        <v>709</v>
      </c>
      <c r="E2328" t="str">
        <f>LOOKUP(D2328,Wahlkreise!$A$83:$A$90,Wahlkreise!$C$83:$C$90)</f>
        <v>7D</v>
      </c>
      <c r="F2328">
        <v>7</v>
      </c>
      <c r="G2328">
        <v>709</v>
      </c>
      <c r="H2328" t="str">
        <f t="shared" si="1"/>
        <v>7D</v>
      </c>
      <c r="I2328" t="s">
        <v>4729</v>
      </c>
      <c r="J2328">
        <v>1191</v>
      </c>
      <c r="K2328">
        <v>680</v>
      </c>
      <c r="L2328">
        <v>4</v>
      </c>
      <c r="M2328">
        <v>676</v>
      </c>
      <c r="N2328">
        <v>123</v>
      </c>
      <c r="O2328">
        <v>267</v>
      </c>
      <c r="P2328">
        <v>144</v>
      </c>
      <c r="Q2328">
        <v>20</v>
      </c>
      <c r="R2328">
        <v>58</v>
      </c>
      <c r="S2328">
        <v>47</v>
      </c>
      <c r="T2328">
        <v>16</v>
      </c>
      <c r="U2328">
        <v>0</v>
      </c>
      <c r="V2328">
        <v>1</v>
      </c>
    </row>
    <row r="2329" spans="1:22" x14ac:dyDescent="0.2">
      <c r="A2329" t="s">
        <v>4730</v>
      </c>
      <c r="B2329" t="s">
        <v>4730</v>
      </c>
      <c r="C2329">
        <v>7</v>
      </c>
      <c r="D2329">
        <v>709</v>
      </c>
      <c r="E2329" t="str">
        <f>LOOKUP(D2329,Wahlkreise!$A$83:$A$90,Wahlkreise!$C$83:$C$90)</f>
        <v>7D</v>
      </c>
      <c r="F2329">
        <v>7</v>
      </c>
      <c r="G2329">
        <v>709</v>
      </c>
      <c r="H2329" t="str">
        <f t="shared" si="1"/>
        <v>7D</v>
      </c>
      <c r="I2329" t="s">
        <v>4731</v>
      </c>
      <c r="J2329">
        <v>900</v>
      </c>
      <c r="K2329">
        <v>524</v>
      </c>
      <c r="L2329">
        <v>13</v>
      </c>
      <c r="M2329">
        <v>511</v>
      </c>
      <c r="N2329">
        <v>87</v>
      </c>
      <c r="O2329">
        <v>234</v>
      </c>
      <c r="P2329">
        <v>67</v>
      </c>
      <c r="Q2329">
        <v>15</v>
      </c>
      <c r="R2329">
        <v>58</v>
      </c>
      <c r="S2329">
        <v>28</v>
      </c>
      <c r="T2329">
        <v>13</v>
      </c>
      <c r="U2329">
        <v>5</v>
      </c>
      <c r="V2329">
        <v>4</v>
      </c>
    </row>
    <row r="2330" spans="1:22" x14ac:dyDescent="0.2">
      <c r="A2330" t="s">
        <v>4732</v>
      </c>
      <c r="B2330" t="s">
        <v>4732</v>
      </c>
      <c r="C2330">
        <v>7</v>
      </c>
      <c r="D2330">
        <v>709</v>
      </c>
      <c r="E2330" t="str">
        <f>LOOKUP(D2330,Wahlkreise!$A$83:$A$90,Wahlkreise!$C$83:$C$90)</f>
        <v>7D</v>
      </c>
      <c r="F2330">
        <v>7</v>
      </c>
      <c r="G2330">
        <v>709</v>
      </c>
      <c r="H2330" t="str">
        <f t="shared" si="1"/>
        <v>7D</v>
      </c>
      <c r="I2330" t="s">
        <v>4733</v>
      </c>
      <c r="J2330">
        <v>396</v>
      </c>
      <c r="K2330">
        <v>269</v>
      </c>
      <c r="L2330">
        <v>2</v>
      </c>
      <c r="M2330">
        <v>267</v>
      </c>
      <c r="N2330">
        <v>47</v>
      </c>
      <c r="O2330">
        <v>136</v>
      </c>
      <c r="P2330">
        <v>49</v>
      </c>
      <c r="Q2330">
        <v>8</v>
      </c>
      <c r="R2330">
        <v>17</v>
      </c>
      <c r="S2330">
        <v>7</v>
      </c>
      <c r="T2330">
        <v>3</v>
      </c>
      <c r="U2330">
        <v>0</v>
      </c>
      <c r="V2330">
        <v>0</v>
      </c>
    </row>
    <row r="2331" spans="1:22" x14ac:dyDescent="0.2">
      <c r="A2331" t="s">
        <v>4734</v>
      </c>
      <c r="B2331" t="s">
        <v>4734</v>
      </c>
      <c r="C2331">
        <v>7</v>
      </c>
      <c r="D2331">
        <v>709</v>
      </c>
      <c r="E2331" t="str">
        <f>LOOKUP(D2331,Wahlkreise!$A$83:$A$90,Wahlkreise!$C$83:$C$90)</f>
        <v>7D</v>
      </c>
      <c r="F2331">
        <v>7</v>
      </c>
      <c r="G2331">
        <v>709</v>
      </c>
      <c r="H2331" t="str">
        <f t="shared" si="1"/>
        <v>7D</v>
      </c>
      <c r="I2331" t="s">
        <v>4735</v>
      </c>
      <c r="J2331">
        <v>1037</v>
      </c>
      <c r="K2331">
        <v>618</v>
      </c>
      <c r="L2331">
        <v>6</v>
      </c>
      <c r="M2331">
        <v>612</v>
      </c>
      <c r="N2331">
        <v>76</v>
      </c>
      <c r="O2331">
        <v>252</v>
      </c>
      <c r="P2331">
        <v>121</v>
      </c>
      <c r="Q2331">
        <v>23</v>
      </c>
      <c r="R2331">
        <v>68</v>
      </c>
      <c r="S2331">
        <v>44</v>
      </c>
      <c r="T2331">
        <v>23</v>
      </c>
      <c r="U2331">
        <v>1</v>
      </c>
      <c r="V2331">
        <v>4</v>
      </c>
    </row>
    <row r="2332" spans="1:22" x14ac:dyDescent="0.2">
      <c r="A2332" t="s">
        <v>4736</v>
      </c>
      <c r="B2332" t="s">
        <v>4736</v>
      </c>
      <c r="C2332">
        <v>7</v>
      </c>
      <c r="D2332">
        <v>709</v>
      </c>
      <c r="E2332" t="str">
        <f>LOOKUP(D2332,Wahlkreise!$A$83:$A$90,Wahlkreise!$C$83:$C$90)</f>
        <v>7D</v>
      </c>
      <c r="F2332">
        <v>7</v>
      </c>
      <c r="G2332">
        <v>709</v>
      </c>
      <c r="H2332" t="str">
        <f t="shared" si="1"/>
        <v>7D</v>
      </c>
      <c r="I2332" t="s">
        <v>4737</v>
      </c>
      <c r="J2332">
        <v>9793</v>
      </c>
      <c r="K2332">
        <v>5733</v>
      </c>
      <c r="L2332">
        <v>75</v>
      </c>
      <c r="M2332">
        <v>5658</v>
      </c>
      <c r="N2332">
        <v>1301</v>
      </c>
      <c r="O2332">
        <v>1375</v>
      </c>
      <c r="P2332">
        <v>1228</v>
      </c>
      <c r="Q2332">
        <v>110</v>
      </c>
      <c r="R2332">
        <v>883</v>
      </c>
      <c r="S2332">
        <v>369</v>
      </c>
      <c r="T2332">
        <v>294</v>
      </c>
      <c r="U2332">
        <v>45</v>
      </c>
      <c r="V2332">
        <v>53</v>
      </c>
    </row>
    <row r="2333" spans="1:22" x14ac:dyDescent="0.2">
      <c r="A2333" t="s">
        <v>4738</v>
      </c>
      <c r="B2333" t="s">
        <v>4738</v>
      </c>
      <c r="C2333">
        <v>7</v>
      </c>
      <c r="D2333">
        <v>709</v>
      </c>
      <c r="E2333" t="str">
        <f>LOOKUP(D2333,Wahlkreise!$A$83:$A$90,Wahlkreise!$C$83:$C$90)</f>
        <v>7D</v>
      </c>
      <c r="F2333">
        <v>7</v>
      </c>
      <c r="G2333">
        <v>709</v>
      </c>
      <c r="H2333" t="str">
        <f t="shared" si="1"/>
        <v>7D</v>
      </c>
      <c r="I2333" t="s">
        <v>4739</v>
      </c>
      <c r="J2333">
        <v>1197</v>
      </c>
      <c r="K2333">
        <v>669</v>
      </c>
      <c r="L2333">
        <v>10</v>
      </c>
      <c r="M2333">
        <v>659</v>
      </c>
      <c r="N2333">
        <v>78</v>
      </c>
      <c r="O2333">
        <v>302</v>
      </c>
      <c r="P2333">
        <v>133</v>
      </c>
      <c r="Q2333">
        <v>24</v>
      </c>
      <c r="R2333">
        <v>51</v>
      </c>
      <c r="S2333">
        <v>49</v>
      </c>
      <c r="T2333">
        <v>17</v>
      </c>
      <c r="U2333">
        <v>2</v>
      </c>
      <c r="V2333">
        <v>3</v>
      </c>
    </row>
    <row r="2334" spans="1:22" x14ac:dyDescent="0.2">
      <c r="A2334" t="s">
        <v>4740</v>
      </c>
      <c r="B2334" t="s">
        <v>4740</v>
      </c>
      <c r="C2334">
        <v>7</v>
      </c>
      <c r="D2334">
        <v>709</v>
      </c>
      <c r="E2334" t="str">
        <f>LOOKUP(D2334,Wahlkreise!$A$83:$A$90,Wahlkreise!$C$83:$C$90)</f>
        <v>7D</v>
      </c>
      <c r="F2334">
        <v>7</v>
      </c>
      <c r="G2334">
        <v>709</v>
      </c>
      <c r="H2334" t="str">
        <f t="shared" si="1"/>
        <v>7D</v>
      </c>
      <c r="I2334" t="s">
        <v>4741</v>
      </c>
      <c r="J2334">
        <v>1524</v>
      </c>
      <c r="K2334">
        <v>1033</v>
      </c>
      <c r="L2334">
        <v>17</v>
      </c>
      <c r="M2334">
        <v>1016</v>
      </c>
      <c r="N2334">
        <v>202</v>
      </c>
      <c r="O2334">
        <v>289</v>
      </c>
      <c r="P2334">
        <v>225</v>
      </c>
      <c r="Q2334">
        <v>35</v>
      </c>
      <c r="R2334">
        <v>135</v>
      </c>
      <c r="S2334">
        <v>76</v>
      </c>
      <c r="T2334">
        <v>44</v>
      </c>
      <c r="U2334">
        <v>6</v>
      </c>
      <c r="V2334">
        <v>4</v>
      </c>
    </row>
    <row r="2335" spans="1:22" x14ac:dyDescent="0.2">
      <c r="A2335" t="s">
        <v>4742</v>
      </c>
      <c r="B2335" t="s">
        <v>4742</v>
      </c>
      <c r="C2335">
        <v>7</v>
      </c>
      <c r="D2335">
        <v>709</v>
      </c>
      <c r="E2335" t="str">
        <f>LOOKUP(D2335,Wahlkreise!$A$83:$A$90,Wahlkreise!$C$83:$C$90)</f>
        <v>7D</v>
      </c>
      <c r="F2335">
        <v>7</v>
      </c>
      <c r="G2335">
        <v>709</v>
      </c>
      <c r="H2335" t="str">
        <f t="shared" si="1"/>
        <v>7D</v>
      </c>
      <c r="I2335" t="s">
        <v>4743</v>
      </c>
      <c r="J2335">
        <v>222</v>
      </c>
      <c r="K2335">
        <v>139</v>
      </c>
      <c r="L2335">
        <v>6</v>
      </c>
      <c r="M2335">
        <v>133</v>
      </c>
      <c r="N2335">
        <v>18</v>
      </c>
      <c r="O2335">
        <v>85</v>
      </c>
      <c r="P2335">
        <v>14</v>
      </c>
      <c r="Q2335">
        <v>2</v>
      </c>
      <c r="R2335">
        <v>5</v>
      </c>
      <c r="S2335">
        <v>4</v>
      </c>
      <c r="T2335">
        <v>5</v>
      </c>
      <c r="U2335">
        <v>0</v>
      </c>
      <c r="V2335">
        <v>0</v>
      </c>
    </row>
    <row r="2336" spans="1:22" x14ac:dyDescent="0.2">
      <c r="A2336" t="s">
        <v>4744</v>
      </c>
      <c r="B2336" t="s">
        <v>4744</v>
      </c>
      <c r="C2336">
        <v>7</v>
      </c>
      <c r="D2336">
        <v>709</v>
      </c>
      <c r="E2336" t="str">
        <f>LOOKUP(D2336,Wahlkreise!$A$83:$A$90,Wahlkreise!$C$83:$C$90)</f>
        <v>7D</v>
      </c>
      <c r="F2336">
        <v>7</v>
      </c>
      <c r="G2336">
        <v>709</v>
      </c>
      <c r="H2336" t="str">
        <f t="shared" ref="H2336:H2348" si="2">E2336</f>
        <v>7D</v>
      </c>
      <c r="I2336" t="s">
        <v>4745</v>
      </c>
      <c r="J2336">
        <v>621</v>
      </c>
      <c r="K2336">
        <v>432</v>
      </c>
      <c r="L2336">
        <v>6</v>
      </c>
      <c r="M2336">
        <v>426</v>
      </c>
      <c r="N2336">
        <v>57</v>
      </c>
      <c r="O2336">
        <v>197</v>
      </c>
      <c r="P2336">
        <v>72</v>
      </c>
      <c r="Q2336">
        <v>15</v>
      </c>
      <c r="R2336">
        <v>43</v>
      </c>
      <c r="S2336">
        <v>23</v>
      </c>
      <c r="T2336">
        <v>16</v>
      </c>
      <c r="U2336">
        <v>0</v>
      </c>
      <c r="V2336">
        <v>3</v>
      </c>
    </row>
    <row r="2337" spans="1:26" x14ac:dyDescent="0.2">
      <c r="A2337" t="s">
        <v>4746</v>
      </c>
      <c r="B2337" t="s">
        <v>4746</v>
      </c>
      <c r="C2337">
        <v>7</v>
      </c>
      <c r="D2337">
        <v>709</v>
      </c>
      <c r="E2337" t="str">
        <f>LOOKUP(D2337,Wahlkreise!$A$83:$A$90,Wahlkreise!$C$83:$C$90)</f>
        <v>7D</v>
      </c>
      <c r="F2337">
        <v>7</v>
      </c>
      <c r="G2337">
        <v>709</v>
      </c>
      <c r="H2337" t="str">
        <f t="shared" si="2"/>
        <v>7D</v>
      </c>
      <c r="I2337" t="s">
        <v>4747</v>
      </c>
      <c r="J2337">
        <v>1414</v>
      </c>
      <c r="K2337">
        <v>796</v>
      </c>
      <c r="L2337">
        <v>8</v>
      </c>
      <c r="M2337">
        <v>788</v>
      </c>
      <c r="N2337">
        <v>159</v>
      </c>
      <c r="O2337">
        <v>312</v>
      </c>
      <c r="P2337">
        <v>134</v>
      </c>
      <c r="Q2337">
        <v>20</v>
      </c>
      <c r="R2337">
        <v>71</v>
      </c>
      <c r="S2337">
        <v>66</v>
      </c>
      <c r="T2337">
        <v>20</v>
      </c>
      <c r="U2337">
        <v>2</v>
      </c>
      <c r="V2337">
        <v>4</v>
      </c>
    </row>
    <row r="2338" spans="1:26" x14ac:dyDescent="0.2">
      <c r="A2338" t="s">
        <v>4748</v>
      </c>
      <c r="B2338" t="s">
        <v>4748</v>
      </c>
      <c r="C2338">
        <v>7</v>
      </c>
      <c r="D2338">
        <v>709</v>
      </c>
      <c r="E2338" t="str">
        <f>LOOKUP(D2338,Wahlkreise!$A$83:$A$90,Wahlkreise!$C$83:$C$90)</f>
        <v>7D</v>
      </c>
      <c r="F2338">
        <v>7</v>
      </c>
      <c r="G2338">
        <v>709</v>
      </c>
      <c r="H2338" t="str">
        <f t="shared" si="2"/>
        <v>7D</v>
      </c>
      <c r="I2338" t="s">
        <v>4749</v>
      </c>
      <c r="J2338">
        <v>646</v>
      </c>
      <c r="K2338">
        <v>358</v>
      </c>
      <c r="L2338">
        <v>4</v>
      </c>
      <c r="M2338">
        <v>354</v>
      </c>
      <c r="N2338">
        <v>30</v>
      </c>
      <c r="O2338">
        <v>207</v>
      </c>
      <c r="P2338">
        <v>77</v>
      </c>
      <c r="Q2338">
        <v>15</v>
      </c>
      <c r="R2338">
        <v>11</v>
      </c>
      <c r="S2338">
        <v>12</v>
      </c>
      <c r="T2338">
        <v>2</v>
      </c>
      <c r="U2338">
        <v>0</v>
      </c>
      <c r="V2338">
        <v>0</v>
      </c>
    </row>
    <row r="2339" spans="1:26" x14ac:dyDescent="0.2">
      <c r="A2339" t="s">
        <v>4750</v>
      </c>
      <c r="B2339" t="s">
        <v>4750</v>
      </c>
      <c r="C2339">
        <v>7</v>
      </c>
      <c r="D2339">
        <v>709</v>
      </c>
      <c r="E2339" t="str">
        <f>LOOKUP(D2339,Wahlkreise!$A$83:$A$90,Wahlkreise!$C$83:$C$90)</f>
        <v>7D</v>
      </c>
      <c r="F2339">
        <v>7</v>
      </c>
      <c r="G2339">
        <v>709</v>
      </c>
      <c r="H2339" t="str">
        <f t="shared" si="2"/>
        <v>7D</v>
      </c>
      <c r="I2339" t="s">
        <v>4751</v>
      </c>
      <c r="J2339">
        <v>1625</v>
      </c>
      <c r="K2339">
        <v>1092</v>
      </c>
      <c r="L2339">
        <v>15</v>
      </c>
      <c r="M2339">
        <v>1077</v>
      </c>
      <c r="N2339">
        <v>176</v>
      </c>
      <c r="O2339">
        <v>337</v>
      </c>
      <c r="P2339">
        <v>196</v>
      </c>
      <c r="Q2339">
        <v>39</v>
      </c>
      <c r="R2339">
        <v>162</v>
      </c>
      <c r="S2339">
        <v>121</v>
      </c>
      <c r="T2339">
        <v>35</v>
      </c>
      <c r="U2339">
        <v>4</v>
      </c>
      <c r="V2339">
        <v>7</v>
      </c>
    </row>
    <row r="2340" spans="1:26" x14ac:dyDescent="0.2">
      <c r="A2340" t="s">
        <v>4752</v>
      </c>
      <c r="B2340" t="s">
        <v>4752</v>
      </c>
      <c r="C2340">
        <v>7</v>
      </c>
      <c r="D2340">
        <v>709</v>
      </c>
      <c r="E2340" t="str">
        <f>LOOKUP(D2340,Wahlkreise!$A$83:$A$90,Wahlkreise!$C$83:$C$90)</f>
        <v>7D</v>
      </c>
      <c r="F2340">
        <v>7</v>
      </c>
      <c r="G2340">
        <v>709</v>
      </c>
      <c r="H2340" t="str">
        <f t="shared" si="2"/>
        <v>7D</v>
      </c>
      <c r="I2340" t="s">
        <v>4753</v>
      </c>
      <c r="J2340">
        <v>1432</v>
      </c>
      <c r="K2340">
        <v>922</v>
      </c>
      <c r="L2340">
        <v>9</v>
      </c>
      <c r="M2340">
        <v>913</v>
      </c>
      <c r="N2340">
        <v>128</v>
      </c>
      <c r="O2340">
        <v>464</v>
      </c>
      <c r="P2340">
        <v>137</v>
      </c>
      <c r="Q2340">
        <v>40</v>
      </c>
      <c r="R2340">
        <v>54</v>
      </c>
      <c r="S2340">
        <v>60</v>
      </c>
      <c r="T2340">
        <v>24</v>
      </c>
      <c r="U2340">
        <v>5</v>
      </c>
      <c r="V2340">
        <v>1</v>
      </c>
    </row>
    <row r="2341" spans="1:26" x14ac:dyDescent="0.2">
      <c r="A2341" t="s">
        <v>4754</v>
      </c>
      <c r="B2341" t="s">
        <v>4754</v>
      </c>
      <c r="C2341">
        <v>7</v>
      </c>
      <c r="D2341">
        <v>709</v>
      </c>
      <c r="E2341" t="str">
        <f>LOOKUP(D2341,Wahlkreise!$A$83:$A$90,Wahlkreise!$C$83:$C$90)</f>
        <v>7D</v>
      </c>
      <c r="F2341">
        <v>7</v>
      </c>
      <c r="G2341">
        <v>709</v>
      </c>
      <c r="H2341" t="str">
        <f t="shared" si="2"/>
        <v>7D</v>
      </c>
      <c r="I2341" t="s">
        <v>4755</v>
      </c>
      <c r="J2341">
        <v>1252</v>
      </c>
      <c r="K2341">
        <v>738</v>
      </c>
      <c r="L2341">
        <v>3</v>
      </c>
      <c r="M2341">
        <v>735</v>
      </c>
      <c r="N2341">
        <v>215</v>
      </c>
      <c r="O2341">
        <v>229</v>
      </c>
      <c r="P2341">
        <v>158</v>
      </c>
      <c r="Q2341">
        <v>21</v>
      </c>
      <c r="R2341">
        <v>50</v>
      </c>
      <c r="S2341">
        <v>36</v>
      </c>
      <c r="T2341">
        <v>21</v>
      </c>
      <c r="U2341">
        <v>3</v>
      </c>
      <c r="V2341">
        <v>2</v>
      </c>
    </row>
    <row r="2342" spans="1:26" x14ac:dyDescent="0.2">
      <c r="A2342" t="s">
        <v>4756</v>
      </c>
      <c r="B2342" t="s">
        <v>4756</v>
      </c>
      <c r="C2342">
        <v>7</v>
      </c>
      <c r="D2342">
        <v>709</v>
      </c>
      <c r="E2342" t="str">
        <f>LOOKUP(D2342,Wahlkreise!$A$83:$A$90,Wahlkreise!$C$83:$C$90)</f>
        <v>7D</v>
      </c>
      <c r="F2342">
        <v>7</v>
      </c>
      <c r="G2342">
        <v>709</v>
      </c>
      <c r="H2342" t="str">
        <f t="shared" si="2"/>
        <v>7D</v>
      </c>
      <c r="I2342" t="s">
        <v>4757</v>
      </c>
      <c r="J2342">
        <v>3557</v>
      </c>
      <c r="K2342">
        <v>2242</v>
      </c>
      <c r="L2342">
        <v>14</v>
      </c>
      <c r="M2342">
        <v>2228</v>
      </c>
      <c r="N2342">
        <v>501</v>
      </c>
      <c r="O2342">
        <v>675</v>
      </c>
      <c r="P2342">
        <v>450</v>
      </c>
      <c r="Q2342">
        <v>86</v>
      </c>
      <c r="R2342">
        <v>283</v>
      </c>
      <c r="S2342">
        <v>129</v>
      </c>
      <c r="T2342">
        <v>86</v>
      </c>
      <c r="U2342">
        <v>9</v>
      </c>
      <c r="V2342">
        <v>9</v>
      </c>
    </row>
    <row r="2343" spans="1:26" x14ac:dyDescent="0.2">
      <c r="A2343" t="s">
        <v>4758</v>
      </c>
      <c r="B2343" t="s">
        <v>4758</v>
      </c>
      <c r="C2343">
        <v>7</v>
      </c>
      <c r="D2343">
        <v>709</v>
      </c>
      <c r="E2343" t="str">
        <f>LOOKUP(D2343,Wahlkreise!$A$83:$A$90,Wahlkreise!$C$83:$C$90)</f>
        <v>7D</v>
      </c>
      <c r="F2343">
        <v>7</v>
      </c>
      <c r="G2343">
        <v>709</v>
      </c>
      <c r="H2343" t="str">
        <f t="shared" si="2"/>
        <v>7D</v>
      </c>
      <c r="I2343" t="s">
        <v>4759</v>
      </c>
      <c r="J2343">
        <v>1154</v>
      </c>
      <c r="K2343">
        <v>739</v>
      </c>
      <c r="L2343">
        <v>7</v>
      </c>
      <c r="M2343">
        <v>732</v>
      </c>
      <c r="N2343">
        <v>109</v>
      </c>
      <c r="O2343">
        <v>236</v>
      </c>
      <c r="P2343">
        <v>170</v>
      </c>
      <c r="Q2343">
        <v>27</v>
      </c>
      <c r="R2343">
        <v>96</v>
      </c>
      <c r="S2343">
        <v>57</v>
      </c>
      <c r="T2343">
        <v>25</v>
      </c>
      <c r="U2343">
        <v>7</v>
      </c>
      <c r="V2343">
        <v>5</v>
      </c>
    </row>
    <row r="2344" spans="1:26" x14ac:dyDescent="0.2">
      <c r="A2344" t="s">
        <v>4760</v>
      </c>
      <c r="B2344" t="s">
        <v>4760</v>
      </c>
      <c r="C2344">
        <v>7</v>
      </c>
      <c r="D2344">
        <v>709</v>
      </c>
      <c r="E2344" t="str">
        <f>LOOKUP(D2344,Wahlkreise!$A$83:$A$90,Wahlkreise!$C$83:$C$90)</f>
        <v>7D</v>
      </c>
      <c r="F2344">
        <v>7</v>
      </c>
      <c r="G2344">
        <v>709</v>
      </c>
      <c r="H2344" t="str">
        <f t="shared" si="2"/>
        <v>7D</v>
      </c>
      <c r="I2344" t="s">
        <v>4761</v>
      </c>
      <c r="J2344">
        <v>1870</v>
      </c>
      <c r="K2344">
        <v>1172</v>
      </c>
      <c r="L2344">
        <v>16</v>
      </c>
      <c r="M2344">
        <v>1156</v>
      </c>
      <c r="N2344">
        <v>113</v>
      </c>
      <c r="O2344">
        <v>557</v>
      </c>
      <c r="P2344">
        <v>256</v>
      </c>
      <c r="Q2344">
        <v>35</v>
      </c>
      <c r="R2344">
        <v>97</v>
      </c>
      <c r="S2344">
        <v>47</v>
      </c>
      <c r="T2344">
        <v>43</v>
      </c>
      <c r="U2344">
        <v>1</v>
      </c>
      <c r="V2344">
        <v>7</v>
      </c>
    </row>
    <row r="2345" spans="1:26" x14ac:dyDescent="0.2">
      <c r="A2345" t="s">
        <v>4762</v>
      </c>
      <c r="B2345" t="s">
        <v>4762</v>
      </c>
      <c r="C2345">
        <v>7</v>
      </c>
      <c r="D2345">
        <v>709</v>
      </c>
      <c r="E2345" t="str">
        <f>LOOKUP(D2345,Wahlkreise!$A$83:$A$90,Wahlkreise!$C$83:$C$90)</f>
        <v>7D</v>
      </c>
      <c r="F2345">
        <v>7</v>
      </c>
      <c r="G2345">
        <v>709</v>
      </c>
      <c r="H2345" t="str">
        <f t="shared" si="2"/>
        <v>7D</v>
      </c>
      <c r="I2345" t="s">
        <v>4763</v>
      </c>
      <c r="J2345">
        <v>1572</v>
      </c>
      <c r="K2345">
        <v>984</v>
      </c>
      <c r="L2345">
        <v>14</v>
      </c>
      <c r="M2345">
        <v>970</v>
      </c>
      <c r="N2345">
        <v>227</v>
      </c>
      <c r="O2345">
        <v>261</v>
      </c>
      <c r="P2345">
        <v>239</v>
      </c>
      <c r="Q2345">
        <v>26</v>
      </c>
      <c r="R2345">
        <v>93</v>
      </c>
      <c r="S2345">
        <v>64</v>
      </c>
      <c r="T2345">
        <v>50</v>
      </c>
      <c r="U2345">
        <v>9</v>
      </c>
      <c r="V2345">
        <v>1</v>
      </c>
    </row>
    <row r="2346" spans="1:26" x14ac:dyDescent="0.2">
      <c r="A2346" t="s">
        <v>4764</v>
      </c>
      <c r="B2346" t="s">
        <v>4764</v>
      </c>
      <c r="C2346">
        <v>7</v>
      </c>
      <c r="D2346">
        <v>709</v>
      </c>
      <c r="E2346" t="str">
        <f>LOOKUP(D2346,Wahlkreise!$A$83:$A$90,Wahlkreise!$C$83:$C$90)</f>
        <v>7D</v>
      </c>
      <c r="F2346">
        <v>7</v>
      </c>
      <c r="G2346">
        <v>709</v>
      </c>
      <c r="H2346" t="str">
        <f t="shared" si="2"/>
        <v>7D</v>
      </c>
      <c r="I2346" t="s">
        <v>4765</v>
      </c>
      <c r="J2346">
        <v>1369</v>
      </c>
      <c r="K2346">
        <v>710</v>
      </c>
      <c r="L2346">
        <v>2</v>
      </c>
      <c r="M2346">
        <v>708</v>
      </c>
      <c r="N2346">
        <v>147</v>
      </c>
      <c r="O2346">
        <v>263</v>
      </c>
      <c r="P2346">
        <v>160</v>
      </c>
      <c r="Q2346">
        <v>19</v>
      </c>
      <c r="R2346">
        <v>55</v>
      </c>
      <c r="S2346">
        <v>40</v>
      </c>
      <c r="T2346">
        <v>16</v>
      </c>
      <c r="U2346">
        <v>2</v>
      </c>
      <c r="V2346">
        <v>6</v>
      </c>
    </row>
    <row r="2347" spans="1:26" x14ac:dyDescent="0.2">
      <c r="A2347" t="s">
        <v>4766</v>
      </c>
      <c r="B2347" t="s">
        <v>4766</v>
      </c>
      <c r="C2347">
        <v>7</v>
      </c>
      <c r="D2347">
        <v>709</v>
      </c>
      <c r="E2347" t="str">
        <f>LOOKUP(D2347,Wahlkreise!$A$83:$A$90,Wahlkreise!$C$83:$C$90)</f>
        <v>7D</v>
      </c>
      <c r="F2347">
        <v>7</v>
      </c>
      <c r="G2347">
        <v>709</v>
      </c>
      <c r="H2347" t="str">
        <f t="shared" si="2"/>
        <v>7D</v>
      </c>
      <c r="I2347" t="s">
        <v>4767</v>
      </c>
      <c r="J2347">
        <v>511</v>
      </c>
      <c r="K2347">
        <v>318</v>
      </c>
      <c r="L2347">
        <v>4</v>
      </c>
      <c r="M2347">
        <v>314</v>
      </c>
      <c r="N2347">
        <v>60</v>
      </c>
      <c r="O2347">
        <v>146</v>
      </c>
      <c r="P2347">
        <v>54</v>
      </c>
      <c r="Q2347">
        <v>14</v>
      </c>
      <c r="R2347">
        <v>21</v>
      </c>
      <c r="S2347">
        <v>12</v>
      </c>
      <c r="T2347">
        <v>6</v>
      </c>
      <c r="U2347">
        <v>0</v>
      </c>
      <c r="V2347">
        <v>1</v>
      </c>
    </row>
    <row r="2348" spans="1:26" x14ac:dyDescent="0.2">
      <c r="A2348" t="s">
        <v>4768</v>
      </c>
      <c r="B2348" t="s">
        <v>4768</v>
      </c>
      <c r="C2348">
        <v>7</v>
      </c>
      <c r="D2348">
        <v>709</v>
      </c>
      <c r="E2348" t="str">
        <f>LOOKUP(D2348,Wahlkreise!$A$83:$A$90,Wahlkreise!$C$83:$C$90)</f>
        <v>7D</v>
      </c>
      <c r="F2348">
        <v>7</v>
      </c>
      <c r="G2348">
        <v>709</v>
      </c>
      <c r="H2348" t="str">
        <f t="shared" si="2"/>
        <v>7D</v>
      </c>
      <c r="I2348" t="s">
        <v>4769</v>
      </c>
      <c r="J2348">
        <v>0</v>
      </c>
      <c r="K2348">
        <v>3615</v>
      </c>
      <c r="L2348">
        <v>40</v>
      </c>
      <c r="M2348">
        <v>3575</v>
      </c>
      <c r="N2348">
        <v>642</v>
      </c>
      <c r="O2348">
        <v>1274</v>
      </c>
      <c r="P2348">
        <v>511</v>
      </c>
      <c r="Q2348">
        <v>98</v>
      </c>
      <c r="R2348">
        <v>622</v>
      </c>
      <c r="S2348">
        <v>205</v>
      </c>
      <c r="T2348">
        <v>166</v>
      </c>
      <c r="U2348">
        <v>23</v>
      </c>
      <c r="V2348">
        <v>34</v>
      </c>
    </row>
    <row r="2349" spans="1:26" x14ac:dyDescent="0.2">
      <c r="A2349" t="s">
        <v>4770</v>
      </c>
      <c r="B2349" t="s">
        <v>4770</v>
      </c>
      <c r="C2349">
        <v>8</v>
      </c>
      <c r="D2349">
        <v>801</v>
      </c>
      <c r="E2349" t="s">
        <v>4832</v>
      </c>
      <c r="F2349">
        <v>8</v>
      </c>
      <c r="G2349">
        <v>801</v>
      </c>
      <c r="H2349" t="s">
        <v>4832</v>
      </c>
      <c r="I2349" t="s">
        <v>4772</v>
      </c>
      <c r="J2349">
        <v>1752</v>
      </c>
      <c r="K2349">
        <v>1085</v>
      </c>
      <c r="L2349">
        <v>11</v>
      </c>
      <c r="M2349">
        <v>1074</v>
      </c>
      <c r="N2349">
        <v>150</v>
      </c>
      <c r="O2349">
        <v>294</v>
      </c>
      <c r="P2349">
        <v>302</v>
      </c>
      <c r="Q2349">
        <v>30</v>
      </c>
      <c r="R2349">
        <v>104</v>
      </c>
      <c r="S2349">
        <v>48</v>
      </c>
      <c r="T2349">
        <v>108</v>
      </c>
      <c r="U2349">
        <v>3</v>
      </c>
      <c r="V2349">
        <v>13</v>
      </c>
      <c r="W2349">
        <v>16</v>
      </c>
      <c r="Y2349">
        <v>4</v>
      </c>
      <c r="Z2349">
        <v>2</v>
      </c>
    </row>
    <row r="2350" spans="1:26" x14ac:dyDescent="0.2">
      <c r="A2350" t="s">
        <v>4773</v>
      </c>
      <c r="B2350" t="s">
        <v>4773</v>
      </c>
      <c r="C2350">
        <v>8</v>
      </c>
      <c r="D2350">
        <v>801</v>
      </c>
      <c r="E2350" t="s">
        <v>4832</v>
      </c>
      <c r="F2350">
        <v>8</v>
      </c>
      <c r="G2350">
        <v>801</v>
      </c>
      <c r="H2350" t="s">
        <v>4832</v>
      </c>
      <c r="I2350" t="s">
        <v>4774</v>
      </c>
      <c r="J2350">
        <v>224</v>
      </c>
      <c r="K2350">
        <v>162</v>
      </c>
      <c r="L2350">
        <v>2</v>
      </c>
      <c r="M2350">
        <v>160</v>
      </c>
      <c r="N2350">
        <v>7</v>
      </c>
      <c r="O2350">
        <v>97</v>
      </c>
      <c r="P2350">
        <v>24</v>
      </c>
      <c r="Q2350">
        <v>4</v>
      </c>
      <c r="R2350">
        <v>8</v>
      </c>
      <c r="S2350">
        <v>3</v>
      </c>
      <c r="T2350">
        <v>17</v>
      </c>
      <c r="U2350">
        <v>0</v>
      </c>
      <c r="V2350">
        <v>0</v>
      </c>
      <c r="W2350">
        <v>0</v>
      </c>
      <c r="Y2350">
        <v>0</v>
      </c>
      <c r="Z2350">
        <v>0</v>
      </c>
    </row>
    <row r="2351" spans="1:26" x14ac:dyDescent="0.2">
      <c r="A2351" t="s">
        <v>4775</v>
      </c>
      <c r="B2351" t="s">
        <v>4775</v>
      </c>
      <c r="C2351">
        <v>8</v>
      </c>
      <c r="D2351">
        <v>801</v>
      </c>
      <c r="E2351" t="s">
        <v>4832</v>
      </c>
      <c r="F2351">
        <v>8</v>
      </c>
      <c r="G2351">
        <v>801</v>
      </c>
      <c r="H2351" t="s">
        <v>4832</v>
      </c>
      <c r="I2351" t="s">
        <v>4776</v>
      </c>
      <c r="J2351">
        <v>9668</v>
      </c>
      <c r="K2351">
        <v>5324</v>
      </c>
      <c r="L2351">
        <v>64</v>
      </c>
      <c r="M2351">
        <v>5260</v>
      </c>
      <c r="N2351">
        <v>1256</v>
      </c>
      <c r="O2351">
        <v>995</v>
      </c>
      <c r="P2351">
        <v>1083</v>
      </c>
      <c r="Q2351">
        <v>135</v>
      </c>
      <c r="R2351">
        <v>713</v>
      </c>
      <c r="S2351">
        <v>204</v>
      </c>
      <c r="T2351">
        <v>731</v>
      </c>
      <c r="U2351">
        <v>43</v>
      </c>
      <c r="V2351">
        <v>47</v>
      </c>
      <c r="W2351">
        <v>33</v>
      </c>
      <c r="Y2351">
        <v>5</v>
      </c>
      <c r="Z2351">
        <v>15</v>
      </c>
    </row>
    <row r="2352" spans="1:26" x14ac:dyDescent="0.2">
      <c r="A2352" t="s">
        <v>4777</v>
      </c>
      <c r="B2352" t="s">
        <v>4777</v>
      </c>
      <c r="C2352">
        <v>8</v>
      </c>
      <c r="D2352">
        <v>801</v>
      </c>
      <c r="E2352" t="s">
        <v>4832</v>
      </c>
      <c r="F2352">
        <v>8</v>
      </c>
      <c r="G2352">
        <v>801</v>
      </c>
      <c r="H2352" t="s">
        <v>4832</v>
      </c>
      <c r="I2352" t="s">
        <v>4778</v>
      </c>
      <c r="J2352">
        <v>1504</v>
      </c>
      <c r="K2352">
        <v>923</v>
      </c>
      <c r="L2352">
        <v>11</v>
      </c>
      <c r="M2352">
        <v>912</v>
      </c>
      <c r="N2352">
        <v>179</v>
      </c>
      <c r="O2352">
        <v>165</v>
      </c>
      <c r="P2352">
        <v>231</v>
      </c>
      <c r="Q2352">
        <v>36</v>
      </c>
      <c r="R2352">
        <v>123</v>
      </c>
      <c r="S2352">
        <v>42</v>
      </c>
      <c r="T2352">
        <v>101</v>
      </c>
      <c r="U2352">
        <v>8</v>
      </c>
      <c r="V2352">
        <v>15</v>
      </c>
      <c r="W2352">
        <v>9</v>
      </c>
      <c r="Y2352">
        <v>1</v>
      </c>
      <c r="Z2352">
        <v>2</v>
      </c>
    </row>
    <row r="2353" spans="1:26" x14ac:dyDescent="0.2">
      <c r="A2353" t="s">
        <v>4779</v>
      </c>
      <c r="B2353" t="s">
        <v>4779</v>
      </c>
      <c r="C2353">
        <v>8</v>
      </c>
      <c r="D2353">
        <v>801</v>
      </c>
      <c r="E2353" t="s">
        <v>4832</v>
      </c>
      <c r="F2353">
        <v>8</v>
      </c>
      <c r="G2353">
        <v>801</v>
      </c>
      <c r="H2353" t="s">
        <v>4832</v>
      </c>
      <c r="I2353" t="s">
        <v>4780</v>
      </c>
      <c r="J2353">
        <v>475</v>
      </c>
      <c r="K2353">
        <v>312</v>
      </c>
      <c r="L2353">
        <v>2</v>
      </c>
      <c r="M2353">
        <v>310</v>
      </c>
      <c r="N2353">
        <v>10</v>
      </c>
      <c r="O2353">
        <v>127</v>
      </c>
      <c r="P2353">
        <v>75</v>
      </c>
      <c r="Q2353">
        <v>8</v>
      </c>
      <c r="R2353">
        <v>26</v>
      </c>
      <c r="S2353">
        <v>11</v>
      </c>
      <c r="T2353">
        <v>51</v>
      </c>
      <c r="U2353">
        <v>0</v>
      </c>
      <c r="V2353">
        <v>0</v>
      </c>
      <c r="W2353">
        <v>1</v>
      </c>
      <c r="Y2353">
        <v>0</v>
      </c>
      <c r="Z2353">
        <v>1</v>
      </c>
    </row>
    <row r="2354" spans="1:26" x14ac:dyDescent="0.2">
      <c r="A2354" t="s">
        <v>4781</v>
      </c>
      <c r="B2354" t="s">
        <v>4781</v>
      </c>
      <c r="C2354">
        <v>8</v>
      </c>
      <c r="D2354">
        <v>801</v>
      </c>
      <c r="E2354" t="s">
        <v>4832</v>
      </c>
      <c r="F2354">
        <v>8</v>
      </c>
      <c r="G2354">
        <v>801</v>
      </c>
      <c r="H2354" t="s">
        <v>4832</v>
      </c>
      <c r="I2354" t="s">
        <v>4782</v>
      </c>
      <c r="J2354">
        <v>2271</v>
      </c>
      <c r="K2354">
        <v>1363</v>
      </c>
      <c r="L2354">
        <v>18</v>
      </c>
      <c r="M2354">
        <v>1345</v>
      </c>
      <c r="N2354">
        <v>345</v>
      </c>
      <c r="O2354">
        <v>274</v>
      </c>
      <c r="P2354">
        <v>278</v>
      </c>
      <c r="Q2354">
        <v>41</v>
      </c>
      <c r="R2354">
        <v>178</v>
      </c>
      <c r="S2354">
        <v>39</v>
      </c>
      <c r="T2354">
        <v>162</v>
      </c>
      <c r="U2354">
        <v>10</v>
      </c>
      <c r="V2354">
        <v>8</v>
      </c>
      <c r="W2354">
        <v>3</v>
      </c>
      <c r="Y2354">
        <v>4</v>
      </c>
      <c r="Z2354">
        <v>3</v>
      </c>
    </row>
    <row r="2355" spans="1:26" x14ac:dyDescent="0.2">
      <c r="A2355" t="s">
        <v>4783</v>
      </c>
      <c r="B2355" t="s">
        <v>4783</v>
      </c>
      <c r="C2355">
        <v>8</v>
      </c>
      <c r="D2355">
        <v>801</v>
      </c>
      <c r="E2355" t="s">
        <v>4832</v>
      </c>
      <c r="F2355">
        <v>8</v>
      </c>
      <c r="G2355">
        <v>801</v>
      </c>
      <c r="H2355" t="s">
        <v>4832</v>
      </c>
      <c r="I2355" t="s">
        <v>4784</v>
      </c>
      <c r="J2355">
        <v>406</v>
      </c>
      <c r="K2355">
        <v>229</v>
      </c>
      <c r="L2355">
        <v>1</v>
      </c>
      <c r="M2355">
        <v>228</v>
      </c>
      <c r="N2355">
        <v>29</v>
      </c>
      <c r="O2355">
        <v>69</v>
      </c>
      <c r="P2355">
        <v>44</v>
      </c>
      <c r="Q2355">
        <v>6</v>
      </c>
      <c r="R2355">
        <v>26</v>
      </c>
      <c r="S2355">
        <v>20</v>
      </c>
      <c r="T2355">
        <v>29</v>
      </c>
      <c r="U2355">
        <v>0</v>
      </c>
      <c r="V2355">
        <v>3</v>
      </c>
      <c r="W2355">
        <v>1</v>
      </c>
      <c r="Y2355">
        <v>0</v>
      </c>
      <c r="Z2355">
        <v>1</v>
      </c>
    </row>
    <row r="2356" spans="1:26" x14ac:dyDescent="0.2">
      <c r="A2356" t="s">
        <v>4785</v>
      </c>
      <c r="B2356" t="s">
        <v>4785</v>
      </c>
      <c r="C2356">
        <v>8</v>
      </c>
      <c r="D2356">
        <v>801</v>
      </c>
      <c r="E2356" t="s">
        <v>4832</v>
      </c>
      <c r="F2356">
        <v>8</v>
      </c>
      <c r="G2356">
        <v>801</v>
      </c>
      <c r="H2356" t="s">
        <v>4832</v>
      </c>
      <c r="I2356" t="s">
        <v>4786</v>
      </c>
      <c r="J2356">
        <v>1172</v>
      </c>
      <c r="K2356">
        <v>792</v>
      </c>
      <c r="L2356">
        <v>8</v>
      </c>
      <c r="M2356">
        <v>784</v>
      </c>
      <c r="N2356">
        <v>115</v>
      </c>
      <c r="O2356">
        <v>115</v>
      </c>
      <c r="P2356">
        <v>137</v>
      </c>
      <c r="Q2356">
        <v>18</v>
      </c>
      <c r="R2356">
        <v>52</v>
      </c>
      <c r="S2356">
        <v>26</v>
      </c>
      <c r="T2356">
        <v>313</v>
      </c>
      <c r="U2356">
        <v>2</v>
      </c>
      <c r="V2356">
        <v>1</v>
      </c>
      <c r="W2356">
        <v>2</v>
      </c>
      <c r="Y2356">
        <v>1</v>
      </c>
      <c r="Z2356">
        <v>2</v>
      </c>
    </row>
    <row r="2357" spans="1:26" x14ac:dyDescent="0.2">
      <c r="A2357" t="s">
        <v>4787</v>
      </c>
      <c r="B2357" t="s">
        <v>4787</v>
      </c>
      <c r="C2357">
        <v>8</v>
      </c>
      <c r="D2357">
        <v>801</v>
      </c>
      <c r="E2357" t="s">
        <v>4832</v>
      </c>
      <c r="F2357">
        <v>8</v>
      </c>
      <c r="G2357">
        <v>801</v>
      </c>
      <c r="H2357" t="s">
        <v>4832</v>
      </c>
      <c r="I2357" t="s">
        <v>4788</v>
      </c>
      <c r="J2357">
        <v>327</v>
      </c>
      <c r="K2357">
        <v>229</v>
      </c>
      <c r="L2357">
        <v>1</v>
      </c>
      <c r="M2357">
        <v>228</v>
      </c>
      <c r="N2357">
        <v>3</v>
      </c>
      <c r="O2357">
        <v>168</v>
      </c>
      <c r="P2357">
        <v>21</v>
      </c>
      <c r="Q2357">
        <v>5</v>
      </c>
      <c r="R2357">
        <v>7</v>
      </c>
      <c r="S2357">
        <v>9</v>
      </c>
      <c r="T2357">
        <v>12</v>
      </c>
      <c r="U2357">
        <v>0</v>
      </c>
      <c r="V2357">
        <v>0</v>
      </c>
      <c r="W2357">
        <v>3</v>
      </c>
      <c r="Y2357">
        <v>0</v>
      </c>
      <c r="Z2357">
        <v>0</v>
      </c>
    </row>
    <row r="2358" spans="1:26" x14ac:dyDescent="0.2">
      <c r="A2358" t="s">
        <v>4789</v>
      </c>
      <c r="B2358" t="s">
        <v>4789</v>
      </c>
      <c r="C2358">
        <v>8</v>
      </c>
      <c r="D2358">
        <v>801</v>
      </c>
      <c r="E2358" t="s">
        <v>4832</v>
      </c>
      <c r="F2358">
        <v>8</v>
      </c>
      <c r="G2358">
        <v>801</v>
      </c>
      <c r="H2358" t="s">
        <v>4832</v>
      </c>
      <c r="I2358" t="s">
        <v>4790</v>
      </c>
      <c r="J2358">
        <v>1199</v>
      </c>
      <c r="K2358">
        <v>708</v>
      </c>
      <c r="L2358">
        <v>5</v>
      </c>
      <c r="M2358">
        <v>703</v>
      </c>
      <c r="N2358">
        <v>88</v>
      </c>
      <c r="O2358">
        <v>216</v>
      </c>
      <c r="P2358">
        <v>173</v>
      </c>
      <c r="Q2358">
        <v>22</v>
      </c>
      <c r="R2358">
        <v>64</v>
      </c>
      <c r="S2358">
        <v>63</v>
      </c>
      <c r="T2358">
        <v>63</v>
      </c>
      <c r="U2358">
        <v>7</v>
      </c>
      <c r="V2358">
        <v>2</v>
      </c>
      <c r="W2358">
        <v>5</v>
      </c>
      <c r="Y2358">
        <v>0</v>
      </c>
      <c r="Z2358">
        <v>0</v>
      </c>
    </row>
    <row r="2359" spans="1:26" x14ac:dyDescent="0.2">
      <c r="A2359" t="s">
        <v>4791</v>
      </c>
      <c r="B2359" t="s">
        <v>4791</v>
      </c>
      <c r="C2359">
        <v>8</v>
      </c>
      <c r="D2359">
        <v>801</v>
      </c>
      <c r="E2359" t="s">
        <v>4832</v>
      </c>
      <c r="F2359">
        <v>8</v>
      </c>
      <c r="G2359">
        <v>801</v>
      </c>
      <c r="H2359" t="s">
        <v>4832</v>
      </c>
      <c r="I2359" t="s">
        <v>4792</v>
      </c>
      <c r="J2359">
        <v>746</v>
      </c>
      <c r="K2359">
        <v>493</v>
      </c>
      <c r="L2359">
        <v>7</v>
      </c>
      <c r="M2359">
        <v>486</v>
      </c>
      <c r="N2359">
        <v>105</v>
      </c>
      <c r="O2359">
        <v>97</v>
      </c>
      <c r="P2359">
        <v>85</v>
      </c>
      <c r="Q2359">
        <v>3</v>
      </c>
      <c r="R2359">
        <v>59</v>
      </c>
      <c r="S2359">
        <v>16</v>
      </c>
      <c r="T2359">
        <v>113</v>
      </c>
      <c r="U2359">
        <v>2</v>
      </c>
      <c r="V2359">
        <v>4</v>
      </c>
      <c r="W2359">
        <v>0</v>
      </c>
      <c r="Y2359">
        <v>1</v>
      </c>
      <c r="Z2359">
        <v>1</v>
      </c>
    </row>
    <row r="2360" spans="1:26" x14ac:dyDescent="0.2">
      <c r="A2360" t="s">
        <v>4793</v>
      </c>
      <c r="B2360" t="s">
        <v>4793</v>
      </c>
      <c r="C2360">
        <v>8</v>
      </c>
      <c r="D2360">
        <v>801</v>
      </c>
      <c r="E2360" t="s">
        <v>4832</v>
      </c>
      <c r="F2360">
        <v>8</v>
      </c>
      <c r="G2360">
        <v>801</v>
      </c>
      <c r="H2360" t="s">
        <v>4832</v>
      </c>
      <c r="I2360" t="s">
        <v>4794</v>
      </c>
      <c r="J2360">
        <v>536</v>
      </c>
      <c r="K2360">
        <v>359</v>
      </c>
      <c r="L2360">
        <v>1</v>
      </c>
      <c r="M2360">
        <v>358</v>
      </c>
      <c r="N2360">
        <v>48</v>
      </c>
      <c r="O2360">
        <v>91</v>
      </c>
      <c r="P2360">
        <v>68</v>
      </c>
      <c r="Q2360">
        <v>8</v>
      </c>
      <c r="R2360">
        <v>12</v>
      </c>
      <c r="S2360">
        <v>14</v>
      </c>
      <c r="T2360">
        <v>116</v>
      </c>
      <c r="U2360">
        <v>1</v>
      </c>
      <c r="V2360">
        <v>0</v>
      </c>
      <c r="W2360">
        <v>0</v>
      </c>
      <c r="Y2360">
        <v>0</v>
      </c>
      <c r="Z2360">
        <v>0</v>
      </c>
    </row>
    <row r="2361" spans="1:26" x14ac:dyDescent="0.2">
      <c r="A2361" t="s">
        <v>4795</v>
      </c>
      <c r="B2361" t="s">
        <v>4795</v>
      </c>
      <c r="C2361">
        <v>8</v>
      </c>
      <c r="D2361">
        <v>801</v>
      </c>
      <c r="E2361" t="s">
        <v>4832</v>
      </c>
      <c r="F2361">
        <v>8</v>
      </c>
      <c r="G2361">
        <v>801</v>
      </c>
      <c r="H2361" t="s">
        <v>4832</v>
      </c>
      <c r="I2361" t="s">
        <v>4796</v>
      </c>
      <c r="J2361">
        <v>1129</v>
      </c>
      <c r="K2361">
        <v>538</v>
      </c>
      <c r="L2361">
        <v>6</v>
      </c>
      <c r="M2361">
        <v>532</v>
      </c>
      <c r="N2361">
        <v>36</v>
      </c>
      <c r="O2361">
        <v>280</v>
      </c>
      <c r="P2361">
        <v>38</v>
      </c>
      <c r="Q2361">
        <v>15</v>
      </c>
      <c r="R2361">
        <v>41</v>
      </c>
      <c r="S2361">
        <v>18</v>
      </c>
      <c r="T2361">
        <v>98</v>
      </c>
      <c r="U2361">
        <v>1</v>
      </c>
      <c r="V2361">
        <v>3</v>
      </c>
      <c r="W2361">
        <v>1</v>
      </c>
      <c r="Y2361">
        <v>0</v>
      </c>
      <c r="Z2361">
        <v>1</v>
      </c>
    </row>
    <row r="2362" spans="1:26" x14ac:dyDescent="0.2">
      <c r="A2362" t="s">
        <v>4797</v>
      </c>
      <c r="B2362" t="s">
        <v>4797</v>
      </c>
      <c r="C2362">
        <v>8</v>
      </c>
      <c r="D2362">
        <v>801</v>
      </c>
      <c r="E2362" t="s">
        <v>4832</v>
      </c>
      <c r="F2362">
        <v>8</v>
      </c>
      <c r="G2362">
        <v>801</v>
      </c>
      <c r="H2362" t="s">
        <v>4832</v>
      </c>
      <c r="I2362" t="s">
        <v>4798</v>
      </c>
      <c r="J2362">
        <v>211</v>
      </c>
      <c r="K2362">
        <v>137</v>
      </c>
      <c r="L2362">
        <v>3</v>
      </c>
      <c r="M2362">
        <v>134</v>
      </c>
      <c r="N2362">
        <v>15</v>
      </c>
      <c r="O2362">
        <v>50</v>
      </c>
      <c r="P2362">
        <v>26</v>
      </c>
      <c r="Q2362">
        <v>3</v>
      </c>
      <c r="R2362">
        <v>9</v>
      </c>
      <c r="S2362">
        <v>5</v>
      </c>
      <c r="T2362">
        <v>22</v>
      </c>
      <c r="U2362">
        <v>1</v>
      </c>
      <c r="V2362">
        <v>1</v>
      </c>
      <c r="W2362">
        <v>1</v>
      </c>
      <c r="Y2362">
        <v>1</v>
      </c>
      <c r="Z2362">
        <v>0</v>
      </c>
    </row>
    <row r="2363" spans="1:26" x14ac:dyDescent="0.2">
      <c r="A2363" t="s">
        <v>4799</v>
      </c>
      <c r="B2363" t="s">
        <v>4799</v>
      </c>
      <c r="C2363">
        <v>8</v>
      </c>
      <c r="D2363">
        <v>801</v>
      </c>
      <c r="E2363" t="s">
        <v>4832</v>
      </c>
      <c r="F2363">
        <v>8</v>
      </c>
      <c r="G2363">
        <v>801</v>
      </c>
      <c r="H2363" t="s">
        <v>4832</v>
      </c>
      <c r="I2363" t="s">
        <v>4800</v>
      </c>
      <c r="J2363">
        <v>2364</v>
      </c>
      <c r="K2363">
        <v>1320</v>
      </c>
      <c r="L2363">
        <v>15</v>
      </c>
      <c r="M2363">
        <v>1305</v>
      </c>
      <c r="N2363">
        <v>160</v>
      </c>
      <c r="O2363">
        <v>273</v>
      </c>
      <c r="P2363">
        <v>299</v>
      </c>
      <c r="Q2363">
        <v>40</v>
      </c>
      <c r="R2363">
        <v>224</v>
      </c>
      <c r="S2363">
        <v>61</v>
      </c>
      <c r="T2363">
        <v>210</v>
      </c>
      <c r="U2363">
        <v>4</v>
      </c>
      <c r="V2363">
        <v>11</v>
      </c>
      <c r="W2363">
        <v>12</v>
      </c>
      <c r="Y2363">
        <v>5</v>
      </c>
      <c r="Z2363">
        <v>6</v>
      </c>
    </row>
    <row r="2364" spans="1:26" x14ac:dyDescent="0.2">
      <c r="A2364" t="s">
        <v>4801</v>
      </c>
      <c r="B2364" t="s">
        <v>4801</v>
      </c>
      <c r="C2364">
        <v>8</v>
      </c>
      <c r="D2364">
        <v>801</v>
      </c>
      <c r="E2364" t="s">
        <v>4832</v>
      </c>
      <c r="F2364">
        <v>8</v>
      </c>
      <c r="G2364">
        <v>801</v>
      </c>
      <c r="H2364" t="s">
        <v>4832</v>
      </c>
      <c r="I2364" t="s">
        <v>4802</v>
      </c>
      <c r="J2364">
        <v>4490</v>
      </c>
      <c r="K2364">
        <v>2672</v>
      </c>
      <c r="L2364">
        <v>40</v>
      </c>
      <c r="M2364">
        <v>2632</v>
      </c>
      <c r="N2364">
        <v>302</v>
      </c>
      <c r="O2364">
        <v>517</v>
      </c>
      <c r="P2364">
        <v>779</v>
      </c>
      <c r="Q2364">
        <v>66</v>
      </c>
      <c r="R2364">
        <v>320</v>
      </c>
      <c r="S2364">
        <v>176</v>
      </c>
      <c r="T2364">
        <v>405</v>
      </c>
      <c r="U2364">
        <v>10</v>
      </c>
      <c r="V2364">
        <v>28</v>
      </c>
      <c r="W2364">
        <v>17</v>
      </c>
      <c r="Y2364">
        <v>5</v>
      </c>
      <c r="Z2364">
        <v>7</v>
      </c>
    </row>
    <row r="2365" spans="1:26" x14ac:dyDescent="0.2">
      <c r="A2365" t="s">
        <v>4803</v>
      </c>
      <c r="B2365" t="s">
        <v>4803</v>
      </c>
      <c r="C2365">
        <v>8</v>
      </c>
      <c r="D2365">
        <v>801</v>
      </c>
      <c r="E2365" t="s">
        <v>4832</v>
      </c>
      <c r="F2365">
        <v>8</v>
      </c>
      <c r="G2365">
        <v>801</v>
      </c>
      <c r="H2365" t="s">
        <v>4832</v>
      </c>
      <c r="I2365" t="s">
        <v>4804</v>
      </c>
      <c r="J2365">
        <v>3691</v>
      </c>
      <c r="K2365">
        <v>2352</v>
      </c>
      <c r="L2365">
        <v>29</v>
      </c>
      <c r="M2365">
        <v>2323</v>
      </c>
      <c r="N2365">
        <v>514</v>
      </c>
      <c r="O2365">
        <v>507</v>
      </c>
      <c r="P2365">
        <v>398</v>
      </c>
      <c r="Q2365">
        <v>56</v>
      </c>
      <c r="R2365">
        <v>341</v>
      </c>
      <c r="S2365">
        <v>71</v>
      </c>
      <c r="T2365">
        <v>377</v>
      </c>
      <c r="U2365">
        <v>6</v>
      </c>
      <c r="V2365">
        <v>22</v>
      </c>
      <c r="W2365">
        <v>17</v>
      </c>
      <c r="Y2365">
        <v>9</v>
      </c>
      <c r="Z2365">
        <v>5</v>
      </c>
    </row>
    <row r="2366" spans="1:26" x14ac:dyDescent="0.2">
      <c r="A2366" t="s">
        <v>4805</v>
      </c>
      <c r="B2366" t="s">
        <v>4805</v>
      </c>
      <c r="C2366">
        <v>8</v>
      </c>
      <c r="D2366">
        <v>801</v>
      </c>
      <c r="E2366" t="s">
        <v>4832</v>
      </c>
      <c r="F2366">
        <v>8</v>
      </c>
      <c r="G2366">
        <v>801</v>
      </c>
      <c r="H2366" t="s">
        <v>4832</v>
      </c>
      <c r="I2366" t="s">
        <v>4806</v>
      </c>
      <c r="J2366">
        <v>621</v>
      </c>
      <c r="K2366">
        <v>427</v>
      </c>
      <c r="L2366">
        <v>3</v>
      </c>
      <c r="M2366">
        <v>424</v>
      </c>
      <c r="N2366">
        <v>22</v>
      </c>
      <c r="O2366">
        <v>213</v>
      </c>
      <c r="P2366">
        <v>52</v>
      </c>
      <c r="Q2366">
        <v>11</v>
      </c>
      <c r="R2366">
        <v>49</v>
      </c>
      <c r="S2366">
        <v>29</v>
      </c>
      <c r="T2366">
        <v>37</v>
      </c>
      <c r="U2366">
        <v>1</v>
      </c>
      <c r="V2366">
        <v>2</v>
      </c>
      <c r="W2366">
        <v>7</v>
      </c>
      <c r="Y2366">
        <v>1</v>
      </c>
      <c r="Z2366">
        <v>0</v>
      </c>
    </row>
    <row r="2367" spans="1:26" x14ac:dyDescent="0.2">
      <c r="A2367" t="s">
        <v>4807</v>
      </c>
      <c r="B2367" t="s">
        <v>4807</v>
      </c>
      <c r="C2367">
        <v>8</v>
      </c>
      <c r="D2367">
        <v>801</v>
      </c>
      <c r="E2367" t="s">
        <v>4832</v>
      </c>
      <c r="F2367">
        <v>8</v>
      </c>
      <c r="G2367">
        <v>801</v>
      </c>
      <c r="H2367" t="s">
        <v>4832</v>
      </c>
      <c r="I2367" t="s">
        <v>4808</v>
      </c>
      <c r="J2367">
        <v>550</v>
      </c>
      <c r="K2367">
        <v>353</v>
      </c>
      <c r="L2367">
        <v>9</v>
      </c>
      <c r="M2367">
        <v>344</v>
      </c>
      <c r="N2367">
        <v>52</v>
      </c>
      <c r="O2367">
        <v>94</v>
      </c>
      <c r="P2367">
        <v>74</v>
      </c>
      <c r="Q2367">
        <v>12</v>
      </c>
      <c r="R2367">
        <v>47</v>
      </c>
      <c r="S2367">
        <v>13</v>
      </c>
      <c r="T2367">
        <v>42</v>
      </c>
      <c r="U2367">
        <v>3</v>
      </c>
      <c r="V2367">
        <v>1</v>
      </c>
      <c r="W2367">
        <v>0</v>
      </c>
      <c r="Y2367">
        <v>4</v>
      </c>
      <c r="Z2367">
        <v>2</v>
      </c>
    </row>
    <row r="2368" spans="1:26" x14ac:dyDescent="0.2">
      <c r="A2368" t="s">
        <v>4809</v>
      </c>
      <c r="B2368" t="s">
        <v>4809</v>
      </c>
      <c r="C2368">
        <v>8</v>
      </c>
      <c r="D2368">
        <v>801</v>
      </c>
      <c r="E2368" t="s">
        <v>4832</v>
      </c>
      <c r="F2368">
        <v>8</v>
      </c>
      <c r="G2368">
        <v>801</v>
      </c>
      <c r="H2368" t="s">
        <v>4832</v>
      </c>
      <c r="I2368" t="s">
        <v>4810</v>
      </c>
      <c r="J2368">
        <v>1736</v>
      </c>
      <c r="K2368">
        <v>958</v>
      </c>
      <c r="L2368">
        <v>21</v>
      </c>
      <c r="M2368">
        <v>937</v>
      </c>
      <c r="N2368">
        <v>205</v>
      </c>
      <c r="O2368">
        <v>243</v>
      </c>
      <c r="P2368">
        <v>264</v>
      </c>
      <c r="Q2368">
        <v>24</v>
      </c>
      <c r="R2368">
        <v>54</v>
      </c>
      <c r="S2368">
        <v>59</v>
      </c>
      <c r="T2368">
        <v>64</v>
      </c>
      <c r="U2368">
        <v>3</v>
      </c>
      <c r="V2368">
        <v>6</v>
      </c>
      <c r="W2368">
        <v>9</v>
      </c>
      <c r="Y2368">
        <v>0</v>
      </c>
      <c r="Z2368">
        <v>6</v>
      </c>
    </row>
    <row r="2369" spans="1:26" x14ac:dyDescent="0.2">
      <c r="A2369" t="s">
        <v>4811</v>
      </c>
      <c r="B2369" t="s">
        <v>4811</v>
      </c>
      <c r="C2369">
        <v>8</v>
      </c>
      <c r="D2369">
        <v>801</v>
      </c>
      <c r="E2369" t="s">
        <v>4832</v>
      </c>
      <c r="F2369">
        <v>8</v>
      </c>
      <c r="G2369">
        <v>801</v>
      </c>
      <c r="H2369" t="s">
        <v>4832</v>
      </c>
      <c r="I2369" t="s">
        <v>4812</v>
      </c>
      <c r="J2369">
        <v>271</v>
      </c>
      <c r="K2369">
        <v>195</v>
      </c>
      <c r="L2369">
        <v>0</v>
      </c>
      <c r="M2369">
        <v>195</v>
      </c>
      <c r="N2369">
        <v>11</v>
      </c>
      <c r="O2369">
        <v>88</v>
      </c>
      <c r="P2369">
        <v>25</v>
      </c>
      <c r="Q2369">
        <v>10</v>
      </c>
      <c r="R2369">
        <v>26</v>
      </c>
      <c r="S2369">
        <v>5</v>
      </c>
      <c r="T2369">
        <v>26</v>
      </c>
      <c r="U2369">
        <v>0</v>
      </c>
      <c r="V2369">
        <v>0</v>
      </c>
      <c r="W2369">
        <v>4</v>
      </c>
      <c r="Y2369">
        <v>0</v>
      </c>
      <c r="Z2369">
        <v>0</v>
      </c>
    </row>
    <row r="2370" spans="1:26" x14ac:dyDescent="0.2">
      <c r="A2370" t="s">
        <v>4813</v>
      </c>
      <c r="B2370" t="s">
        <v>4813</v>
      </c>
      <c r="C2370">
        <v>8</v>
      </c>
      <c r="D2370">
        <v>801</v>
      </c>
      <c r="E2370" t="s">
        <v>4832</v>
      </c>
      <c r="F2370">
        <v>8</v>
      </c>
      <c r="G2370">
        <v>801</v>
      </c>
      <c r="H2370" t="s">
        <v>4832</v>
      </c>
      <c r="I2370" t="s">
        <v>4814</v>
      </c>
      <c r="J2370">
        <v>2801</v>
      </c>
      <c r="K2370">
        <v>1527</v>
      </c>
      <c r="L2370">
        <v>18</v>
      </c>
      <c r="M2370">
        <v>1509</v>
      </c>
      <c r="N2370">
        <v>193</v>
      </c>
      <c r="O2370">
        <v>401</v>
      </c>
      <c r="P2370">
        <v>365</v>
      </c>
      <c r="Q2370">
        <v>50</v>
      </c>
      <c r="R2370">
        <v>219</v>
      </c>
      <c r="S2370">
        <v>80</v>
      </c>
      <c r="T2370">
        <v>173</v>
      </c>
      <c r="U2370">
        <v>5</v>
      </c>
      <c r="V2370">
        <v>6</v>
      </c>
      <c r="W2370">
        <v>7</v>
      </c>
      <c r="Y2370">
        <v>6</v>
      </c>
      <c r="Z2370">
        <v>4</v>
      </c>
    </row>
    <row r="2371" spans="1:26" x14ac:dyDescent="0.2">
      <c r="A2371" t="s">
        <v>4815</v>
      </c>
      <c r="B2371" t="s">
        <v>4815</v>
      </c>
      <c r="C2371">
        <v>8</v>
      </c>
      <c r="D2371">
        <v>801</v>
      </c>
      <c r="E2371" t="s">
        <v>4832</v>
      </c>
      <c r="F2371">
        <v>8</v>
      </c>
      <c r="G2371">
        <v>801</v>
      </c>
      <c r="H2371" t="s">
        <v>4832</v>
      </c>
      <c r="I2371" t="s">
        <v>4816</v>
      </c>
      <c r="J2371">
        <v>676</v>
      </c>
      <c r="K2371">
        <v>446</v>
      </c>
      <c r="L2371">
        <v>6</v>
      </c>
      <c r="M2371">
        <v>440</v>
      </c>
      <c r="N2371">
        <v>74</v>
      </c>
      <c r="O2371">
        <v>140</v>
      </c>
      <c r="P2371">
        <v>130</v>
      </c>
      <c r="Q2371">
        <v>19</v>
      </c>
      <c r="R2371">
        <v>19</v>
      </c>
      <c r="S2371">
        <v>14</v>
      </c>
      <c r="T2371">
        <v>37</v>
      </c>
      <c r="U2371">
        <v>0</v>
      </c>
      <c r="V2371">
        <v>1</v>
      </c>
      <c r="W2371">
        <v>1</v>
      </c>
      <c r="Y2371">
        <v>0</v>
      </c>
      <c r="Z2371">
        <v>5</v>
      </c>
    </row>
    <row r="2372" spans="1:26" x14ac:dyDescent="0.2">
      <c r="A2372" t="s">
        <v>4817</v>
      </c>
      <c r="B2372" t="s">
        <v>4817</v>
      </c>
      <c r="C2372">
        <v>8</v>
      </c>
      <c r="D2372">
        <v>801</v>
      </c>
      <c r="E2372" t="s">
        <v>4832</v>
      </c>
      <c r="F2372">
        <v>8</v>
      </c>
      <c r="G2372">
        <v>801</v>
      </c>
      <c r="H2372" t="s">
        <v>4832</v>
      </c>
      <c r="I2372" t="s">
        <v>4818</v>
      </c>
      <c r="J2372">
        <v>543</v>
      </c>
      <c r="K2372">
        <v>385</v>
      </c>
      <c r="L2372">
        <v>6</v>
      </c>
      <c r="M2372">
        <v>379</v>
      </c>
      <c r="N2372">
        <v>11</v>
      </c>
      <c r="O2372">
        <v>224</v>
      </c>
      <c r="P2372">
        <v>40</v>
      </c>
      <c r="Q2372">
        <v>14</v>
      </c>
      <c r="R2372">
        <v>21</v>
      </c>
      <c r="S2372">
        <v>9</v>
      </c>
      <c r="T2372">
        <v>32</v>
      </c>
      <c r="U2372">
        <v>0</v>
      </c>
      <c r="V2372">
        <v>1</v>
      </c>
      <c r="W2372">
        <v>25</v>
      </c>
      <c r="Y2372">
        <v>1</v>
      </c>
      <c r="Z2372">
        <v>1</v>
      </c>
    </row>
    <row r="2373" spans="1:26" x14ac:dyDescent="0.2">
      <c r="A2373" t="s">
        <v>4819</v>
      </c>
      <c r="B2373" t="s">
        <v>4819</v>
      </c>
      <c r="C2373">
        <v>8</v>
      </c>
      <c r="D2373">
        <v>801</v>
      </c>
      <c r="E2373" t="s">
        <v>4832</v>
      </c>
      <c r="F2373">
        <v>8</v>
      </c>
      <c r="G2373">
        <v>801</v>
      </c>
      <c r="H2373" t="s">
        <v>4832</v>
      </c>
      <c r="I2373" t="s">
        <v>4820</v>
      </c>
      <c r="J2373">
        <v>195</v>
      </c>
      <c r="K2373">
        <v>127</v>
      </c>
      <c r="L2373">
        <v>5</v>
      </c>
      <c r="M2373">
        <v>122</v>
      </c>
      <c r="N2373">
        <v>17</v>
      </c>
      <c r="O2373">
        <v>39</v>
      </c>
      <c r="P2373">
        <v>32</v>
      </c>
      <c r="Q2373">
        <v>4</v>
      </c>
      <c r="R2373">
        <v>7</v>
      </c>
      <c r="S2373">
        <v>3</v>
      </c>
      <c r="T2373">
        <v>18</v>
      </c>
      <c r="U2373">
        <v>0</v>
      </c>
      <c r="V2373">
        <v>1</v>
      </c>
      <c r="W2373">
        <v>0</v>
      </c>
      <c r="Y2373">
        <v>0</v>
      </c>
      <c r="Z2373">
        <v>1</v>
      </c>
    </row>
    <row r="2374" spans="1:26" x14ac:dyDescent="0.2">
      <c r="A2374" t="s">
        <v>4821</v>
      </c>
      <c r="B2374" t="s">
        <v>4821</v>
      </c>
      <c r="C2374">
        <v>8</v>
      </c>
      <c r="D2374">
        <v>801</v>
      </c>
      <c r="E2374" t="s">
        <v>4832</v>
      </c>
      <c r="F2374">
        <v>8</v>
      </c>
      <c r="G2374">
        <v>801</v>
      </c>
      <c r="H2374" t="s">
        <v>4832</v>
      </c>
      <c r="I2374" t="s">
        <v>4822</v>
      </c>
      <c r="J2374">
        <v>1602</v>
      </c>
      <c r="K2374">
        <v>1022</v>
      </c>
      <c r="L2374">
        <v>10</v>
      </c>
      <c r="M2374">
        <v>1012</v>
      </c>
      <c r="N2374">
        <v>115</v>
      </c>
      <c r="O2374">
        <v>263</v>
      </c>
      <c r="P2374">
        <v>189</v>
      </c>
      <c r="Q2374">
        <v>37</v>
      </c>
      <c r="R2374">
        <v>161</v>
      </c>
      <c r="S2374">
        <v>54</v>
      </c>
      <c r="T2374">
        <v>152</v>
      </c>
      <c r="U2374">
        <v>4</v>
      </c>
      <c r="V2374">
        <v>10</v>
      </c>
      <c r="W2374">
        <v>20</v>
      </c>
      <c r="Y2374">
        <v>0</v>
      </c>
      <c r="Z2374">
        <v>7</v>
      </c>
    </row>
    <row r="2375" spans="1:26" x14ac:dyDescent="0.2">
      <c r="A2375" t="s">
        <v>4823</v>
      </c>
      <c r="B2375" t="s">
        <v>4823</v>
      </c>
      <c r="C2375">
        <v>8</v>
      </c>
      <c r="D2375">
        <v>801</v>
      </c>
      <c r="E2375" t="s">
        <v>4832</v>
      </c>
      <c r="F2375">
        <v>8</v>
      </c>
      <c r="G2375">
        <v>801</v>
      </c>
      <c r="H2375" t="s">
        <v>4832</v>
      </c>
      <c r="I2375" t="s">
        <v>4824</v>
      </c>
      <c r="J2375">
        <v>524</v>
      </c>
      <c r="K2375">
        <v>362</v>
      </c>
      <c r="L2375">
        <v>6</v>
      </c>
      <c r="M2375">
        <v>356</v>
      </c>
      <c r="N2375">
        <v>26</v>
      </c>
      <c r="O2375">
        <v>150</v>
      </c>
      <c r="P2375">
        <v>55</v>
      </c>
      <c r="Q2375">
        <v>15</v>
      </c>
      <c r="R2375">
        <v>37</v>
      </c>
      <c r="S2375">
        <v>17</v>
      </c>
      <c r="T2375">
        <v>48</v>
      </c>
      <c r="U2375">
        <v>1</v>
      </c>
      <c r="V2375">
        <v>4</v>
      </c>
      <c r="W2375">
        <v>2</v>
      </c>
      <c r="Y2375">
        <v>0</v>
      </c>
      <c r="Z2375">
        <v>1</v>
      </c>
    </row>
    <row r="2376" spans="1:26" x14ac:dyDescent="0.2">
      <c r="A2376" t="s">
        <v>4825</v>
      </c>
      <c r="B2376" t="s">
        <v>4825</v>
      </c>
      <c r="C2376">
        <v>8</v>
      </c>
      <c r="D2376">
        <v>801</v>
      </c>
      <c r="E2376" t="s">
        <v>4832</v>
      </c>
      <c r="F2376">
        <v>8</v>
      </c>
      <c r="G2376">
        <v>801</v>
      </c>
      <c r="H2376" t="s">
        <v>4832</v>
      </c>
      <c r="I2376" t="s">
        <v>4826</v>
      </c>
      <c r="J2376">
        <v>1743</v>
      </c>
      <c r="K2376">
        <v>1006</v>
      </c>
      <c r="L2376">
        <v>12</v>
      </c>
      <c r="M2376">
        <v>994</v>
      </c>
      <c r="N2376">
        <v>125</v>
      </c>
      <c r="O2376">
        <v>271</v>
      </c>
      <c r="P2376">
        <v>246</v>
      </c>
      <c r="Q2376">
        <v>46</v>
      </c>
      <c r="R2376">
        <v>123</v>
      </c>
      <c r="S2376">
        <v>48</v>
      </c>
      <c r="T2376">
        <v>103</v>
      </c>
      <c r="U2376">
        <v>7</v>
      </c>
      <c r="V2376">
        <v>11</v>
      </c>
      <c r="W2376">
        <v>9</v>
      </c>
      <c r="Y2376">
        <v>5</v>
      </c>
      <c r="Z2376">
        <v>0</v>
      </c>
    </row>
    <row r="2377" spans="1:26" x14ac:dyDescent="0.2">
      <c r="A2377" t="s">
        <v>4827</v>
      </c>
      <c r="B2377" t="s">
        <v>4827</v>
      </c>
      <c r="C2377">
        <v>8</v>
      </c>
      <c r="D2377">
        <v>801</v>
      </c>
      <c r="E2377" t="s">
        <v>4832</v>
      </c>
      <c r="F2377">
        <v>8</v>
      </c>
      <c r="G2377">
        <v>801</v>
      </c>
      <c r="H2377" t="s">
        <v>4832</v>
      </c>
      <c r="I2377" t="s">
        <v>4828</v>
      </c>
      <c r="J2377">
        <v>2016</v>
      </c>
      <c r="K2377">
        <v>1155</v>
      </c>
      <c r="L2377">
        <v>11</v>
      </c>
      <c r="M2377">
        <v>1144</v>
      </c>
      <c r="N2377">
        <v>181</v>
      </c>
      <c r="O2377">
        <v>218</v>
      </c>
      <c r="P2377">
        <v>323</v>
      </c>
      <c r="Q2377">
        <v>35</v>
      </c>
      <c r="R2377">
        <v>134</v>
      </c>
      <c r="S2377">
        <v>83</v>
      </c>
      <c r="T2377">
        <v>142</v>
      </c>
      <c r="U2377">
        <v>5</v>
      </c>
      <c r="V2377">
        <v>12</v>
      </c>
      <c r="W2377">
        <v>5</v>
      </c>
      <c r="Y2377">
        <v>3</v>
      </c>
      <c r="Z2377">
        <v>3</v>
      </c>
    </row>
    <row r="2378" spans="1:26" x14ac:dyDescent="0.2">
      <c r="A2378" t="s">
        <v>4829</v>
      </c>
      <c r="B2378" t="s">
        <v>4829</v>
      </c>
      <c r="C2378">
        <v>8</v>
      </c>
      <c r="D2378">
        <v>801</v>
      </c>
      <c r="E2378" t="s">
        <v>4832</v>
      </c>
      <c r="F2378">
        <v>8</v>
      </c>
      <c r="G2378">
        <v>801</v>
      </c>
      <c r="H2378" t="s">
        <v>4832</v>
      </c>
      <c r="I2378" t="s">
        <v>4830</v>
      </c>
      <c r="J2378">
        <v>0</v>
      </c>
      <c r="K2378">
        <v>4011</v>
      </c>
      <c r="L2378">
        <v>45</v>
      </c>
      <c r="M2378">
        <v>3966</v>
      </c>
      <c r="N2378">
        <v>594</v>
      </c>
      <c r="O2378">
        <v>1141</v>
      </c>
      <c r="P2378">
        <v>568</v>
      </c>
      <c r="Q2378">
        <v>80</v>
      </c>
      <c r="R2378">
        <v>727</v>
      </c>
      <c r="S2378">
        <v>201</v>
      </c>
      <c r="T2378">
        <v>539</v>
      </c>
      <c r="U2378">
        <v>18</v>
      </c>
      <c r="V2378">
        <v>41</v>
      </c>
      <c r="W2378">
        <v>30</v>
      </c>
      <c r="Y2378">
        <v>11</v>
      </c>
      <c r="Z2378">
        <v>16</v>
      </c>
    </row>
    <row r="2379" spans="1:26" x14ac:dyDescent="0.2">
      <c r="A2379" t="s">
        <v>4831</v>
      </c>
      <c r="B2379" t="s">
        <v>4831</v>
      </c>
      <c r="C2379">
        <v>8</v>
      </c>
      <c r="D2379">
        <v>802</v>
      </c>
      <c r="E2379" t="s">
        <v>4771</v>
      </c>
      <c r="F2379">
        <v>8</v>
      </c>
      <c r="G2379">
        <v>802</v>
      </c>
      <c r="H2379" t="s">
        <v>4771</v>
      </c>
      <c r="I2379" t="s">
        <v>4833</v>
      </c>
      <c r="J2379">
        <v>2384</v>
      </c>
      <c r="K2379">
        <v>1609</v>
      </c>
      <c r="L2379">
        <v>20</v>
      </c>
      <c r="M2379">
        <v>1589</v>
      </c>
      <c r="N2379">
        <v>92</v>
      </c>
      <c r="O2379">
        <v>588</v>
      </c>
      <c r="P2379">
        <v>349</v>
      </c>
      <c r="Q2379">
        <v>42</v>
      </c>
      <c r="R2379">
        <v>221</v>
      </c>
      <c r="S2379">
        <v>70</v>
      </c>
      <c r="T2379">
        <v>186</v>
      </c>
      <c r="U2379">
        <v>2</v>
      </c>
      <c r="V2379">
        <v>15</v>
      </c>
      <c r="W2379">
        <v>16</v>
      </c>
      <c r="Y2379">
        <v>4</v>
      </c>
      <c r="Z2379">
        <v>4</v>
      </c>
    </row>
    <row r="2380" spans="1:26" x14ac:dyDescent="0.2">
      <c r="A2380" t="s">
        <v>4834</v>
      </c>
      <c r="B2380" t="s">
        <v>4834</v>
      </c>
      <c r="C2380">
        <v>8</v>
      </c>
      <c r="D2380">
        <v>802</v>
      </c>
      <c r="E2380" t="s">
        <v>4771</v>
      </c>
      <c r="F2380">
        <v>8</v>
      </c>
      <c r="G2380">
        <v>802</v>
      </c>
      <c r="H2380" t="s">
        <v>4771</v>
      </c>
      <c r="I2380" t="s">
        <v>4835</v>
      </c>
      <c r="J2380">
        <v>1745</v>
      </c>
      <c r="K2380">
        <v>1078</v>
      </c>
      <c r="L2380">
        <v>21</v>
      </c>
      <c r="M2380">
        <v>1057</v>
      </c>
      <c r="N2380">
        <v>56</v>
      </c>
      <c r="O2380">
        <v>514</v>
      </c>
      <c r="P2380">
        <v>136</v>
      </c>
      <c r="Q2380">
        <v>17</v>
      </c>
      <c r="R2380">
        <v>177</v>
      </c>
      <c r="S2380">
        <v>40</v>
      </c>
      <c r="T2380">
        <v>106</v>
      </c>
      <c r="U2380">
        <v>1</v>
      </c>
      <c r="V2380">
        <v>3</v>
      </c>
      <c r="W2380">
        <v>0</v>
      </c>
      <c r="Y2380">
        <v>4</v>
      </c>
      <c r="Z2380">
        <v>3</v>
      </c>
    </row>
    <row r="2381" spans="1:26" x14ac:dyDescent="0.2">
      <c r="A2381" t="s">
        <v>4836</v>
      </c>
      <c r="B2381" t="s">
        <v>4836</v>
      </c>
      <c r="C2381">
        <v>8</v>
      </c>
      <c r="D2381">
        <v>802</v>
      </c>
      <c r="E2381" t="s">
        <v>4771</v>
      </c>
      <c r="F2381">
        <v>8</v>
      </c>
      <c r="G2381">
        <v>802</v>
      </c>
      <c r="H2381" t="s">
        <v>4771</v>
      </c>
      <c r="I2381" t="s">
        <v>4837</v>
      </c>
      <c r="J2381">
        <v>1354</v>
      </c>
      <c r="K2381">
        <v>844</v>
      </c>
      <c r="L2381">
        <v>9</v>
      </c>
      <c r="M2381">
        <v>835</v>
      </c>
      <c r="N2381">
        <v>29</v>
      </c>
      <c r="O2381">
        <v>356</v>
      </c>
      <c r="P2381">
        <v>159</v>
      </c>
      <c r="Q2381">
        <v>17</v>
      </c>
      <c r="R2381">
        <v>72</v>
      </c>
      <c r="S2381">
        <v>53</v>
      </c>
      <c r="T2381">
        <v>135</v>
      </c>
      <c r="U2381">
        <v>1</v>
      </c>
      <c r="V2381">
        <v>4</v>
      </c>
      <c r="W2381">
        <v>7</v>
      </c>
      <c r="Y2381">
        <v>1</v>
      </c>
      <c r="Z2381">
        <v>1</v>
      </c>
    </row>
    <row r="2382" spans="1:26" x14ac:dyDescent="0.2">
      <c r="A2382" t="s">
        <v>4838</v>
      </c>
      <c r="B2382" t="s">
        <v>4838</v>
      </c>
      <c r="C2382">
        <v>8</v>
      </c>
      <c r="D2382">
        <v>802</v>
      </c>
      <c r="E2382" t="s">
        <v>4771</v>
      </c>
      <c r="F2382">
        <v>8</v>
      </c>
      <c r="G2382">
        <v>802</v>
      </c>
      <c r="H2382" t="s">
        <v>4771</v>
      </c>
      <c r="I2382" t="s">
        <v>4839</v>
      </c>
      <c r="J2382">
        <v>1373</v>
      </c>
      <c r="K2382">
        <v>823</v>
      </c>
      <c r="L2382">
        <v>10</v>
      </c>
      <c r="M2382">
        <v>813</v>
      </c>
      <c r="N2382">
        <v>35</v>
      </c>
      <c r="O2382">
        <v>398</v>
      </c>
      <c r="P2382">
        <v>129</v>
      </c>
      <c r="Q2382">
        <v>18</v>
      </c>
      <c r="R2382">
        <v>96</v>
      </c>
      <c r="S2382">
        <v>22</v>
      </c>
      <c r="T2382">
        <v>98</v>
      </c>
      <c r="U2382">
        <v>2</v>
      </c>
      <c r="V2382">
        <v>3</v>
      </c>
      <c r="W2382">
        <v>7</v>
      </c>
      <c r="Y2382">
        <v>0</v>
      </c>
      <c r="Z2382">
        <v>5</v>
      </c>
    </row>
    <row r="2383" spans="1:26" x14ac:dyDescent="0.2">
      <c r="A2383" t="s">
        <v>4840</v>
      </c>
      <c r="B2383" t="s">
        <v>4840</v>
      </c>
      <c r="C2383">
        <v>8</v>
      </c>
      <c r="D2383">
        <v>802</v>
      </c>
      <c r="E2383" t="s">
        <v>4771</v>
      </c>
      <c r="F2383">
        <v>8</v>
      </c>
      <c r="G2383">
        <v>802</v>
      </c>
      <c r="H2383" t="s">
        <v>4771</v>
      </c>
      <c r="I2383" t="s">
        <v>4841</v>
      </c>
      <c r="J2383">
        <v>557</v>
      </c>
      <c r="K2383">
        <v>357</v>
      </c>
      <c r="L2383">
        <v>1</v>
      </c>
      <c r="M2383">
        <v>356</v>
      </c>
      <c r="N2383">
        <v>21</v>
      </c>
      <c r="O2383">
        <v>153</v>
      </c>
      <c r="P2383">
        <v>67</v>
      </c>
      <c r="Q2383">
        <v>13</v>
      </c>
      <c r="R2383">
        <v>34</v>
      </c>
      <c r="S2383">
        <v>20</v>
      </c>
      <c r="T2383">
        <v>36</v>
      </c>
      <c r="U2383">
        <v>4</v>
      </c>
      <c r="V2383">
        <v>4</v>
      </c>
      <c r="W2383">
        <v>1</v>
      </c>
      <c r="Y2383">
        <v>2</v>
      </c>
      <c r="Z2383">
        <v>1</v>
      </c>
    </row>
    <row r="2384" spans="1:26" x14ac:dyDescent="0.2">
      <c r="A2384" t="s">
        <v>4842</v>
      </c>
      <c r="B2384" t="s">
        <v>4842</v>
      </c>
      <c r="C2384">
        <v>8</v>
      </c>
      <c r="D2384">
        <v>802</v>
      </c>
      <c r="E2384" t="s">
        <v>4771</v>
      </c>
      <c r="F2384">
        <v>8</v>
      </c>
      <c r="G2384">
        <v>802</v>
      </c>
      <c r="H2384" t="s">
        <v>4771</v>
      </c>
      <c r="I2384" t="s">
        <v>4843</v>
      </c>
      <c r="J2384">
        <v>769</v>
      </c>
      <c r="K2384">
        <v>514</v>
      </c>
      <c r="L2384">
        <v>4</v>
      </c>
      <c r="M2384">
        <v>510</v>
      </c>
      <c r="N2384">
        <v>15</v>
      </c>
      <c r="O2384">
        <v>231</v>
      </c>
      <c r="P2384">
        <v>96</v>
      </c>
      <c r="Q2384">
        <v>8</v>
      </c>
      <c r="R2384">
        <v>67</v>
      </c>
      <c r="S2384">
        <v>22</v>
      </c>
      <c r="T2384">
        <v>71</v>
      </c>
      <c r="U2384">
        <v>0</v>
      </c>
      <c r="V2384">
        <v>0</v>
      </c>
      <c r="W2384">
        <v>0</v>
      </c>
      <c r="Y2384">
        <v>0</v>
      </c>
      <c r="Z2384">
        <v>0</v>
      </c>
    </row>
    <row r="2385" spans="1:26" x14ac:dyDescent="0.2">
      <c r="A2385" t="s">
        <v>4844</v>
      </c>
      <c r="B2385" t="s">
        <v>4844</v>
      </c>
      <c r="C2385">
        <v>8</v>
      </c>
      <c r="D2385">
        <v>802</v>
      </c>
      <c r="E2385" t="s">
        <v>4771</v>
      </c>
      <c r="F2385">
        <v>8</v>
      </c>
      <c r="G2385">
        <v>802</v>
      </c>
      <c r="H2385" t="s">
        <v>4771</v>
      </c>
      <c r="I2385" t="s">
        <v>4845</v>
      </c>
      <c r="J2385">
        <v>19178</v>
      </c>
      <c r="K2385">
        <v>10258</v>
      </c>
      <c r="L2385">
        <v>113</v>
      </c>
      <c r="M2385">
        <v>10145</v>
      </c>
      <c r="N2385">
        <v>2174</v>
      </c>
      <c r="O2385">
        <v>2067</v>
      </c>
      <c r="P2385">
        <v>2094</v>
      </c>
      <c r="Q2385">
        <v>202</v>
      </c>
      <c r="R2385">
        <v>1712</v>
      </c>
      <c r="S2385">
        <v>528</v>
      </c>
      <c r="T2385">
        <v>1101</v>
      </c>
      <c r="U2385">
        <v>65</v>
      </c>
      <c r="V2385">
        <v>89</v>
      </c>
      <c r="W2385">
        <v>47</v>
      </c>
      <c r="Y2385">
        <v>41</v>
      </c>
      <c r="Z2385">
        <v>25</v>
      </c>
    </row>
    <row r="2386" spans="1:26" x14ac:dyDescent="0.2">
      <c r="A2386" t="s">
        <v>4846</v>
      </c>
      <c r="B2386" t="s">
        <v>4846</v>
      </c>
      <c r="C2386">
        <v>8</v>
      </c>
      <c r="D2386">
        <v>802</v>
      </c>
      <c r="E2386" t="s">
        <v>4771</v>
      </c>
      <c r="F2386">
        <v>8</v>
      </c>
      <c r="G2386">
        <v>802</v>
      </c>
      <c r="H2386" t="s">
        <v>4771</v>
      </c>
      <c r="I2386" t="s">
        <v>4847</v>
      </c>
      <c r="J2386">
        <v>445</v>
      </c>
      <c r="K2386">
        <v>351</v>
      </c>
      <c r="L2386">
        <v>3</v>
      </c>
      <c r="M2386">
        <v>348</v>
      </c>
      <c r="N2386">
        <v>22</v>
      </c>
      <c r="O2386">
        <v>144</v>
      </c>
      <c r="P2386">
        <v>97</v>
      </c>
      <c r="Q2386">
        <v>11</v>
      </c>
      <c r="R2386">
        <v>35</v>
      </c>
      <c r="S2386">
        <v>14</v>
      </c>
      <c r="T2386">
        <v>20</v>
      </c>
      <c r="U2386">
        <v>0</v>
      </c>
      <c r="V2386">
        <v>3</v>
      </c>
      <c r="W2386">
        <v>1</v>
      </c>
      <c r="Y2386">
        <v>0</v>
      </c>
      <c r="Z2386">
        <v>1</v>
      </c>
    </row>
    <row r="2387" spans="1:26" x14ac:dyDescent="0.2">
      <c r="A2387" t="s">
        <v>4848</v>
      </c>
      <c r="B2387" t="s">
        <v>4848</v>
      </c>
      <c r="C2387">
        <v>8</v>
      </c>
      <c r="D2387">
        <v>802</v>
      </c>
      <c r="E2387" t="s">
        <v>4771</v>
      </c>
      <c r="F2387">
        <v>8</v>
      </c>
      <c r="G2387">
        <v>802</v>
      </c>
      <c r="H2387" t="s">
        <v>4771</v>
      </c>
      <c r="I2387" t="s">
        <v>4849</v>
      </c>
      <c r="J2387">
        <v>247</v>
      </c>
      <c r="K2387">
        <v>197</v>
      </c>
      <c r="L2387">
        <v>5</v>
      </c>
      <c r="M2387">
        <v>192</v>
      </c>
      <c r="N2387">
        <v>2</v>
      </c>
      <c r="O2387">
        <v>138</v>
      </c>
      <c r="P2387">
        <v>32</v>
      </c>
      <c r="Q2387">
        <v>4</v>
      </c>
      <c r="R2387">
        <v>5</v>
      </c>
      <c r="S2387">
        <v>2</v>
      </c>
      <c r="T2387">
        <v>8</v>
      </c>
      <c r="U2387">
        <v>0</v>
      </c>
      <c r="V2387">
        <v>1</v>
      </c>
      <c r="W2387">
        <v>0</v>
      </c>
      <c r="Y2387">
        <v>0</v>
      </c>
      <c r="Z2387">
        <v>0</v>
      </c>
    </row>
    <row r="2388" spans="1:26" x14ac:dyDescent="0.2">
      <c r="A2388" t="s">
        <v>4850</v>
      </c>
      <c r="B2388" t="s">
        <v>4850</v>
      </c>
      <c r="C2388">
        <v>8</v>
      </c>
      <c r="D2388">
        <v>802</v>
      </c>
      <c r="E2388" t="s">
        <v>4771</v>
      </c>
      <c r="F2388">
        <v>8</v>
      </c>
      <c r="G2388">
        <v>802</v>
      </c>
      <c r="H2388" t="s">
        <v>4771</v>
      </c>
      <c r="I2388" t="s">
        <v>4851</v>
      </c>
      <c r="J2388">
        <v>783</v>
      </c>
      <c r="K2388">
        <v>512</v>
      </c>
      <c r="L2388">
        <v>3</v>
      </c>
      <c r="M2388">
        <v>509</v>
      </c>
      <c r="N2388">
        <v>21</v>
      </c>
      <c r="O2388">
        <v>251</v>
      </c>
      <c r="P2388">
        <v>93</v>
      </c>
      <c r="Q2388">
        <v>21</v>
      </c>
      <c r="R2388">
        <v>58</v>
      </c>
      <c r="S2388">
        <v>22</v>
      </c>
      <c r="T2388">
        <v>38</v>
      </c>
      <c r="U2388">
        <v>0</v>
      </c>
      <c r="V2388">
        <v>2</v>
      </c>
      <c r="W2388">
        <v>1</v>
      </c>
      <c r="Y2388">
        <v>2</v>
      </c>
      <c r="Z2388">
        <v>0</v>
      </c>
    </row>
    <row r="2389" spans="1:26" x14ac:dyDescent="0.2">
      <c r="A2389" t="s">
        <v>4852</v>
      </c>
      <c r="B2389" t="s">
        <v>4852</v>
      </c>
      <c r="C2389">
        <v>8</v>
      </c>
      <c r="D2389">
        <v>802</v>
      </c>
      <c r="E2389" t="s">
        <v>4771</v>
      </c>
      <c r="F2389">
        <v>8</v>
      </c>
      <c r="G2389">
        <v>802</v>
      </c>
      <c r="H2389" t="s">
        <v>4771</v>
      </c>
      <c r="I2389" t="s">
        <v>4853</v>
      </c>
      <c r="J2389">
        <v>2627</v>
      </c>
      <c r="K2389">
        <v>1669</v>
      </c>
      <c r="L2389">
        <v>36</v>
      </c>
      <c r="M2389">
        <v>1633</v>
      </c>
      <c r="N2389">
        <v>73</v>
      </c>
      <c r="O2389">
        <v>716</v>
      </c>
      <c r="P2389">
        <v>255</v>
      </c>
      <c r="Q2389">
        <v>33</v>
      </c>
      <c r="R2389">
        <v>236</v>
      </c>
      <c r="S2389">
        <v>97</v>
      </c>
      <c r="T2389">
        <v>194</v>
      </c>
      <c r="U2389">
        <v>1</v>
      </c>
      <c r="V2389">
        <v>9</v>
      </c>
      <c r="W2389">
        <v>13</v>
      </c>
      <c r="Y2389">
        <v>3</v>
      </c>
      <c r="Z2389">
        <v>3</v>
      </c>
    </row>
    <row r="2390" spans="1:26" x14ac:dyDescent="0.2">
      <c r="A2390" t="s">
        <v>4854</v>
      </c>
      <c r="B2390" t="s">
        <v>4854</v>
      </c>
      <c r="C2390">
        <v>8</v>
      </c>
      <c r="D2390">
        <v>802</v>
      </c>
      <c r="E2390" t="s">
        <v>4771</v>
      </c>
      <c r="F2390">
        <v>8</v>
      </c>
      <c r="G2390">
        <v>802</v>
      </c>
      <c r="H2390" t="s">
        <v>4771</v>
      </c>
      <c r="I2390" t="s">
        <v>4855</v>
      </c>
      <c r="J2390">
        <v>270</v>
      </c>
      <c r="K2390">
        <v>199</v>
      </c>
      <c r="L2390">
        <v>2</v>
      </c>
      <c r="M2390">
        <v>197</v>
      </c>
      <c r="N2390">
        <v>5</v>
      </c>
      <c r="O2390">
        <v>124</v>
      </c>
      <c r="P2390">
        <v>11</v>
      </c>
      <c r="Q2390">
        <v>1</v>
      </c>
      <c r="R2390">
        <v>27</v>
      </c>
      <c r="S2390">
        <v>10</v>
      </c>
      <c r="T2390">
        <v>17</v>
      </c>
      <c r="U2390">
        <v>0</v>
      </c>
      <c r="V2390">
        <v>2</v>
      </c>
      <c r="W2390">
        <v>0</v>
      </c>
      <c r="Y2390">
        <v>0</v>
      </c>
      <c r="Z2390">
        <v>0</v>
      </c>
    </row>
    <row r="2391" spans="1:26" x14ac:dyDescent="0.2">
      <c r="A2391" t="s">
        <v>4856</v>
      </c>
      <c r="B2391" t="s">
        <v>4856</v>
      </c>
      <c r="C2391">
        <v>8</v>
      </c>
      <c r="D2391">
        <v>802</v>
      </c>
      <c r="E2391" t="s">
        <v>4771</v>
      </c>
      <c r="F2391">
        <v>8</v>
      </c>
      <c r="G2391">
        <v>802</v>
      </c>
      <c r="H2391" t="s">
        <v>4771</v>
      </c>
      <c r="I2391" t="s">
        <v>4857</v>
      </c>
      <c r="J2391">
        <v>2616</v>
      </c>
      <c r="K2391">
        <v>1512</v>
      </c>
      <c r="L2391">
        <v>13</v>
      </c>
      <c r="M2391">
        <v>1499</v>
      </c>
      <c r="N2391">
        <v>217</v>
      </c>
      <c r="O2391">
        <v>315</v>
      </c>
      <c r="P2391">
        <v>385</v>
      </c>
      <c r="Q2391">
        <v>40</v>
      </c>
      <c r="R2391">
        <v>239</v>
      </c>
      <c r="S2391">
        <v>76</v>
      </c>
      <c r="T2391">
        <v>184</v>
      </c>
      <c r="U2391">
        <v>7</v>
      </c>
      <c r="V2391">
        <v>13</v>
      </c>
      <c r="W2391">
        <v>11</v>
      </c>
      <c r="Y2391">
        <v>7</v>
      </c>
      <c r="Z2391">
        <v>5</v>
      </c>
    </row>
    <row r="2392" spans="1:26" x14ac:dyDescent="0.2">
      <c r="A2392" t="s">
        <v>4858</v>
      </c>
      <c r="B2392" t="s">
        <v>4858</v>
      </c>
      <c r="C2392">
        <v>8</v>
      </c>
      <c r="D2392">
        <v>802</v>
      </c>
      <c r="E2392" t="s">
        <v>4771</v>
      </c>
      <c r="F2392">
        <v>8</v>
      </c>
      <c r="G2392">
        <v>802</v>
      </c>
      <c r="H2392" t="s">
        <v>4771</v>
      </c>
      <c r="I2392" t="s">
        <v>4859</v>
      </c>
      <c r="J2392">
        <v>1233</v>
      </c>
      <c r="K2392">
        <v>702</v>
      </c>
      <c r="L2392">
        <v>4</v>
      </c>
      <c r="M2392">
        <v>698</v>
      </c>
      <c r="N2392">
        <v>66</v>
      </c>
      <c r="O2392">
        <v>215</v>
      </c>
      <c r="P2392">
        <v>182</v>
      </c>
      <c r="Q2392">
        <v>20</v>
      </c>
      <c r="R2392">
        <v>90</v>
      </c>
      <c r="S2392">
        <v>45</v>
      </c>
      <c r="T2392">
        <v>67</v>
      </c>
      <c r="U2392">
        <v>3</v>
      </c>
      <c r="V2392">
        <v>4</v>
      </c>
      <c r="W2392">
        <v>2</v>
      </c>
      <c r="Y2392">
        <v>1</v>
      </c>
      <c r="Z2392">
        <v>3</v>
      </c>
    </row>
    <row r="2393" spans="1:26" x14ac:dyDescent="0.2">
      <c r="A2393" t="s">
        <v>4860</v>
      </c>
      <c r="B2393" t="s">
        <v>4860</v>
      </c>
      <c r="C2393">
        <v>8</v>
      </c>
      <c r="D2393">
        <v>802</v>
      </c>
      <c r="E2393" t="s">
        <v>4771</v>
      </c>
      <c r="F2393">
        <v>8</v>
      </c>
      <c r="G2393">
        <v>802</v>
      </c>
      <c r="H2393" t="s">
        <v>4771</v>
      </c>
      <c r="I2393" t="s">
        <v>4861</v>
      </c>
      <c r="J2393">
        <v>9088</v>
      </c>
      <c r="K2393">
        <v>4962</v>
      </c>
      <c r="L2393">
        <v>41</v>
      </c>
      <c r="M2393">
        <v>4921</v>
      </c>
      <c r="N2393">
        <v>931</v>
      </c>
      <c r="O2393">
        <v>993</v>
      </c>
      <c r="P2393">
        <v>1015</v>
      </c>
      <c r="Q2393">
        <v>130</v>
      </c>
      <c r="R2393">
        <v>825</v>
      </c>
      <c r="S2393">
        <v>297</v>
      </c>
      <c r="T2393">
        <v>642</v>
      </c>
      <c r="U2393">
        <v>23</v>
      </c>
      <c r="V2393">
        <v>30</v>
      </c>
      <c r="W2393">
        <v>14</v>
      </c>
      <c r="Y2393">
        <v>13</v>
      </c>
      <c r="Z2393">
        <v>8</v>
      </c>
    </row>
    <row r="2394" spans="1:26" x14ac:dyDescent="0.2">
      <c r="A2394" t="s">
        <v>4862</v>
      </c>
      <c r="B2394" t="s">
        <v>4862</v>
      </c>
      <c r="C2394">
        <v>8</v>
      </c>
      <c r="D2394">
        <v>802</v>
      </c>
      <c r="E2394" t="s">
        <v>4771</v>
      </c>
      <c r="F2394">
        <v>8</v>
      </c>
      <c r="G2394">
        <v>802</v>
      </c>
      <c r="H2394" t="s">
        <v>4771</v>
      </c>
      <c r="I2394" t="s">
        <v>4863</v>
      </c>
      <c r="J2394">
        <v>1368</v>
      </c>
      <c r="K2394">
        <v>860</v>
      </c>
      <c r="L2394">
        <v>11</v>
      </c>
      <c r="M2394">
        <v>849</v>
      </c>
      <c r="N2394">
        <v>49</v>
      </c>
      <c r="O2394">
        <v>385</v>
      </c>
      <c r="P2394">
        <v>161</v>
      </c>
      <c r="Q2394">
        <v>22</v>
      </c>
      <c r="R2394">
        <v>103</v>
      </c>
      <c r="S2394">
        <v>31</v>
      </c>
      <c r="T2394">
        <v>86</v>
      </c>
      <c r="U2394">
        <v>0</v>
      </c>
      <c r="V2394">
        <v>7</v>
      </c>
      <c r="W2394">
        <v>2</v>
      </c>
      <c r="Y2394">
        <v>2</v>
      </c>
      <c r="Z2394">
        <v>1</v>
      </c>
    </row>
    <row r="2395" spans="1:26" x14ac:dyDescent="0.2">
      <c r="A2395" t="s">
        <v>4864</v>
      </c>
      <c r="B2395" t="s">
        <v>4864</v>
      </c>
      <c r="C2395">
        <v>8</v>
      </c>
      <c r="D2395">
        <v>802</v>
      </c>
      <c r="E2395" t="s">
        <v>4771</v>
      </c>
      <c r="F2395">
        <v>8</v>
      </c>
      <c r="G2395">
        <v>802</v>
      </c>
      <c r="H2395" t="s">
        <v>4771</v>
      </c>
      <c r="I2395" t="s">
        <v>4865</v>
      </c>
      <c r="J2395">
        <v>5409</v>
      </c>
      <c r="K2395">
        <v>2883</v>
      </c>
      <c r="L2395">
        <v>32</v>
      </c>
      <c r="M2395">
        <v>2851</v>
      </c>
      <c r="N2395">
        <v>297</v>
      </c>
      <c r="O2395">
        <v>792</v>
      </c>
      <c r="P2395">
        <v>651</v>
      </c>
      <c r="Q2395">
        <v>81</v>
      </c>
      <c r="R2395">
        <v>440</v>
      </c>
      <c r="S2395">
        <v>201</v>
      </c>
      <c r="T2395">
        <v>332</v>
      </c>
      <c r="U2395">
        <v>9</v>
      </c>
      <c r="V2395">
        <v>20</v>
      </c>
      <c r="W2395">
        <v>17</v>
      </c>
      <c r="Y2395">
        <v>5</v>
      </c>
      <c r="Z2395">
        <v>6</v>
      </c>
    </row>
    <row r="2396" spans="1:26" x14ac:dyDescent="0.2">
      <c r="A2396" t="s">
        <v>4866</v>
      </c>
      <c r="B2396" t="s">
        <v>4866</v>
      </c>
      <c r="C2396">
        <v>8</v>
      </c>
      <c r="D2396">
        <v>802</v>
      </c>
      <c r="E2396" t="s">
        <v>4771</v>
      </c>
      <c r="F2396">
        <v>8</v>
      </c>
      <c r="G2396">
        <v>802</v>
      </c>
      <c r="H2396" t="s">
        <v>4771</v>
      </c>
      <c r="I2396" t="s">
        <v>4867</v>
      </c>
      <c r="J2396">
        <v>4616</v>
      </c>
      <c r="K2396">
        <v>2704</v>
      </c>
      <c r="L2396">
        <v>31</v>
      </c>
      <c r="M2396">
        <v>2673</v>
      </c>
      <c r="N2396">
        <v>373</v>
      </c>
      <c r="O2396">
        <v>695</v>
      </c>
      <c r="P2396">
        <v>612</v>
      </c>
      <c r="Q2396">
        <v>60</v>
      </c>
      <c r="R2396">
        <v>363</v>
      </c>
      <c r="S2396">
        <v>190</v>
      </c>
      <c r="T2396">
        <v>314</v>
      </c>
      <c r="U2396">
        <v>14</v>
      </c>
      <c r="V2396">
        <v>23</v>
      </c>
      <c r="W2396">
        <v>5</v>
      </c>
      <c r="Y2396">
        <v>17</v>
      </c>
      <c r="Z2396">
        <v>7</v>
      </c>
    </row>
    <row r="2397" spans="1:26" x14ac:dyDescent="0.2">
      <c r="A2397" t="s">
        <v>4868</v>
      </c>
      <c r="B2397" t="s">
        <v>4868</v>
      </c>
      <c r="C2397">
        <v>8</v>
      </c>
      <c r="D2397">
        <v>802</v>
      </c>
      <c r="E2397" t="s">
        <v>4771</v>
      </c>
      <c r="F2397">
        <v>8</v>
      </c>
      <c r="G2397">
        <v>802</v>
      </c>
      <c r="H2397" t="s">
        <v>4771</v>
      </c>
      <c r="I2397" t="s">
        <v>4869</v>
      </c>
      <c r="J2397">
        <v>902</v>
      </c>
      <c r="K2397">
        <v>497</v>
      </c>
      <c r="L2397">
        <v>12</v>
      </c>
      <c r="M2397">
        <v>485</v>
      </c>
      <c r="N2397">
        <v>50</v>
      </c>
      <c r="O2397">
        <v>180</v>
      </c>
      <c r="P2397">
        <v>80</v>
      </c>
      <c r="Q2397">
        <v>4</v>
      </c>
      <c r="R2397">
        <v>81</v>
      </c>
      <c r="S2397">
        <v>19</v>
      </c>
      <c r="T2397">
        <v>51</v>
      </c>
      <c r="U2397">
        <v>3</v>
      </c>
      <c r="V2397">
        <v>8</v>
      </c>
      <c r="W2397">
        <v>6</v>
      </c>
      <c r="Y2397">
        <v>1</v>
      </c>
      <c r="Z2397">
        <v>2</v>
      </c>
    </row>
    <row r="2398" spans="1:26" x14ac:dyDescent="0.2">
      <c r="A2398" t="s">
        <v>4870</v>
      </c>
      <c r="B2398" t="s">
        <v>4870</v>
      </c>
      <c r="C2398">
        <v>8</v>
      </c>
      <c r="D2398">
        <v>802</v>
      </c>
      <c r="E2398" t="s">
        <v>4771</v>
      </c>
      <c r="F2398">
        <v>8</v>
      </c>
      <c r="G2398">
        <v>802</v>
      </c>
      <c r="H2398" t="s">
        <v>4771</v>
      </c>
      <c r="I2398" t="s">
        <v>4871</v>
      </c>
      <c r="J2398">
        <v>1366</v>
      </c>
      <c r="K2398">
        <v>782</v>
      </c>
      <c r="L2398">
        <v>8</v>
      </c>
      <c r="M2398">
        <v>774</v>
      </c>
      <c r="N2398">
        <v>136</v>
      </c>
      <c r="O2398">
        <v>202</v>
      </c>
      <c r="P2398">
        <v>174</v>
      </c>
      <c r="Q2398">
        <v>15</v>
      </c>
      <c r="R2398">
        <v>101</v>
      </c>
      <c r="S2398">
        <v>44</v>
      </c>
      <c r="T2398">
        <v>80</v>
      </c>
      <c r="U2398">
        <v>10</v>
      </c>
      <c r="V2398">
        <v>2</v>
      </c>
      <c r="W2398">
        <v>8</v>
      </c>
      <c r="Y2398">
        <v>1</v>
      </c>
      <c r="Z2398">
        <v>1</v>
      </c>
    </row>
    <row r="2399" spans="1:26" x14ac:dyDescent="0.2">
      <c r="A2399" t="s">
        <v>4872</v>
      </c>
      <c r="B2399" t="s">
        <v>4872</v>
      </c>
      <c r="C2399">
        <v>8</v>
      </c>
      <c r="D2399">
        <v>802</v>
      </c>
      <c r="E2399" t="s">
        <v>4771</v>
      </c>
      <c r="F2399">
        <v>8</v>
      </c>
      <c r="G2399">
        <v>802</v>
      </c>
      <c r="H2399" t="s">
        <v>4771</v>
      </c>
      <c r="I2399" t="s">
        <v>1739</v>
      </c>
      <c r="J2399">
        <v>752</v>
      </c>
      <c r="K2399">
        <v>505</v>
      </c>
      <c r="L2399">
        <v>10</v>
      </c>
      <c r="M2399">
        <v>495</v>
      </c>
      <c r="N2399">
        <v>36</v>
      </c>
      <c r="O2399">
        <v>193</v>
      </c>
      <c r="P2399">
        <v>102</v>
      </c>
      <c r="Q2399">
        <v>13</v>
      </c>
      <c r="R2399">
        <v>59</v>
      </c>
      <c r="S2399">
        <v>36</v>
      </c>
      <c r="T2399">
        <v>41</v>
      </c>
      <c r="U2399">
        <v>1</v>
      </c>
      <c r="V2399">
        <v>2</v>
      </c>
      <c r="W2399">
        <v>10</v>
      </c>
      <c r="Y2399">
        <v>1</v>
      </c>
      <c r="Z2399">
        <v>1</v>
      </c>
    </row>
    <row r="2400" spans="1:26" x14ac:dyDescent="0.2">
      <c r="A2400" t="s">
        <v>4873</v>
      </c>
      <c r="B2400" t="s">
        <v>4873</v>
      </c>
      <c r="C2400">
        <v>8</v>
      </c>
      <c r="D2400">
        <v>802</v>
      </c>
      <c r="E2400" t="s">
        <v>4771</v>
      </c>
      <c r="F2400">
        <v>8</v>
      </c>
      <c r="G2400">
        <v>802</v>
      </c>
      <c r="H2400" t="s">
        <v>4771</v>
      </c>
      <c r="I2400" t="s">
        <v>4874</v>
      </c>
      <c r="J2400">
        <v>995</v>
      </c>
      <c r="K2400">
        <v>694</v>
      </c>
      <c r="L2400">
        <v>6</v>
      </c>
      <c r="M2400">
        <v>688</v>
      </c>
      <c r="N2400">
        <v>34</v>
      </c>
      <c r="O2400">
        <v>273</v>
      </c>
      <c r="P2400">
        <v>160</v>
      </c>
      <c r="Q2400">
        <v>31</v>
      </c>
      <c r="R2400">
        <v>65</v>
      </c>
      <c r="S2400">
        <v>35</v>
      </c>
      <c r="T2400">
        <v>78</v>
      </c>
      <c r="U2400">
        <v>1</v>
      </c>
      <c r="V2400">
        <v>4</v>
      </c>
      <c r="W2400">
        <v>4</v>
      </c>
      <c r="Y2400">
        <v>1</v>
      </c>
      <c r="Z2400">
        <v>2</v>
      </c>
    </row>
    <row r="2401" spans="1:26" x14ac:dyDescent="0.2">
      <c r="A2401" t="s">
        <v>4875</v>
      </c>
      <c r="B2401" t="s">
        <v>4875</v>
      </c>
      <c r="C2401">
        <v>8</v>
      </c>
      <c r="D2401">
        <v>802</v>
      </c>
      <c r="E2401" t="s">
        <v>4771</v>
      </c>
      <c r="F2401">
        <v>8</v>
      </c>
      <c r="G2401">
        <v>802</v>
      </c>
      <c r="H2401" t="s">
        <v>4771</v>
      </c>
      <c r="I2401" t="s">
        <v>4876</v>
      </c>
      <c r="J2401">
        <v>799</v>
      </c>
      <c r="K2401">
        <v>533</v>
      </c>
      <c r="L2401">
        <v>6</v>
      </c>
      <c r="M2401">
        <v>527</v>
      </c>
      <c r="N2401">
        <v>24</v>
      </c>
      <c r="O2401">
        <v>244</v>
      </c>
      <c r="P2401">
        <v>71</v>
      </c>
      <c r="Q2401">
        <v>19</v>
      </c>
      <c r="R2401">
        <v>55</v>
      </c>
      <c r="S2401">
        <v>32</v>
      </c>
      <c r="T2401">
        <v>68</v>
      </c>
      <c r="U2401">
        <v>4</v>
      </c>
      <c r="V2401">
        <v>1</v>
      </c>
      <c r="W2401">
        <v>5</v>
      </c>
      <c r="Y2401">
        <v>2</v>
      </c>
      <c r="Z2401">
        <v>2</v>
      </c>
    </row>
    <row r="2402" spans="1:26" x14ac:dyDescent="0.2">
      <c r="A2402" t="s">
        <v>4877</v>
      </c>
      <c r="B2402" t="s">
        <v>4877</v>
      </c>
      <c r="C2402">
        <v>8</v>
      </c>
      <c r="D2402">
        <v>802</v>
      </c>
      <c r="E2402" t="s">
        <v>4771</v>
      </c>
      <c r="F2402">
        <v>8</v>
      </c>
      <c r="G2402">
        <v>802</v>
      </c>
      <c r="H2402" t="s">
        <v>4771</v>
      </c>
      <c r="I2402" t="s">
        <v>4878</v>
      </c>
      <c r="J2402">
        <v>6828</v>
      </c>
      <c r="K2402">
        <v>3840</v>
      </c>
      <c r="L2402">
        <v>42</v>
      </c>
      <c r="M2402">
        <v>3798</v>
      </c>
      <c r="N2402">
        <v>542</v>
      </c>
      <c r="O2402">
        <v>870</v>
      </c>
      <c r="P2402">
        <v>913</v>
      </c>
      <c r="Q2402">
        <v>86</v>
      </c>
      <c r="R2402">
        <v>582</v>
      </c>
      <c r="S2402">
        <v>241</v>
      </c>
      <c r="T2402">
        <v>486</v>
      </c>
      <c r="U2402">
        <v>18</v>
      </c>
      <c r="V2402">
        <v>25</v>
      </c>
      <c r="W2402">
        <v>14</v>
      </c>
      <c r="Y2402">
        <v>13</v>
      </c>
      <c r="Z2402">
        <v>8</v>
      </c>
    </row>
    <row r="2403" spans="1:26" x14ac:dyDescent="0.2">
      <c r="A2403" t="s">
        <v>4879</v>
      </c>
      <c r="B2403" t="s">
        <v>4879</v>
      </c>
      <c r="C2403">
        <v>8</v>
      </c>
      <c r="D2403">
        <v>802</v>
      </c>
      <c r="E2403" t="s">
        <v>4771</v>
      </c>
      <c r="F2403">
        <v>8</v>
      </c>
      <c r="G2403">
        <v>802</v>
      </c>
      <c r="H2403" t="s">
        <v>4771</v>
      </c>
      <c r="I2403" t="s">
        <v>4880</v>
      </c>
      <c r="J2403">
        <v>1042</v>
      </c>
      <c r="K2403">
        <v>695</v>
      </c>
      <c r="L2403">
        <v>14</v>
      </c>
      <c r="M2403">
        <v>681</v>
      </c>
      <c r="N2403">
        <v>26</v>
      </c>
      <c r="O2403">
        <v>325</v>
      </c>
      <c r="P2403">
        <v>75</v>
      </c>
      <c r="Q2403">
        <v>16</v>
      </c>
      <c r="R2403">
        <v>107</v>
      </c>
      <c r="S2403">
        <v>34</v>
      </c>
      <c r="T2403">
        <v>73</v>
      </c>
      <c r="U2403">
        <v>1</v>
      </c>
      <c r="V2403">
        <v>7</v>
      </c>
      <c r="W2403">
        <v>11</v>
      </c>
      <c r="Y2403">
        <v>3</v>
      </c>
      <c r="Z2403">
        <v>3</v>
      </c>
    </row>
    <row r="2404" spans="1:26" x14ac:dyDescent="0.2">
      <c r="A2404" t="s">
        <v>4881</v>
      </c>
      <c r="B2404" t="s">
        <v>4881</v>
      </c>
      <c r="C2404">
        <v>8</v>
      </c>
      <c r="D2404">
        <v>802</v>
      </c>
      <c r="E2404" t="s">
        <v>4771</v>
      </c>
      <c r="F2404">
        <v>8</v>
      </c>
      <c r="G2404">
        <v>802</v>
      </c>
      <c r="H2404" t="s">
        <v>4771</v>
      </c>
      <c r="I2404" t="s">
        <v>4882</v>
      </c>
      <c r="J2404">
        <v>4109</v>
      </c>
      <c r="K2404">
        <v>2268</v>
      </c>
      <c r="L2404">
        <v>21</v>
      </c>
      <c r="M2404">
        <v>2247</v>
      </c>
      <c r="N2404">
        <v>360</v>
      </c>
      <c r="O2404">
        <v>562</v>
      </c>
      <c r="P2404">
        <v>442</v>
      </c>
      <c r="Q2404">
        <v>48</v>
      </c>
      <c r="R2404">
        <v>388</v>
      </c>
      <c r="S2404">
        <v>129</v>
      </c>
      <c r="T2404">
        <v>268</v>
      </c>
      <c r="U2404">
        <v>9</v>
      </c>
      <c r="V2404">
        <v>20</v>
      </c>
      <c r="W2404">
        <v>12</v>
      </c>
      <c r="Y2404">
        <v>5</v>
      </c>
      <c r="Z2404">
        <v>4</v>
      </c>
    </row>
    <row r="2405" spans="1:26" x14ac:dyDescent="0.2">
      <c r="A2405" t="s">
        <v>4883</v>
      </c>
      <c r="B2405" t="s">
        <v>4883</v>
      </c>
      <c r="C2405">
        <v>8</v>
      </c>
      <c r="D2405">
        <v>802</v>
      </c>
      <c r="E2405" t="s">
        <v>4771</v>
      </c>
      <c r="F2405">
        <v>8</v>
      </c>
      <c r="G2405">
        <v>802</v>
      </c>
      <c r="H2405" t="s">
        <v>4771</v>
      </c>
      <c r="I2405" t="s">
        <v>4884</v>
      </c>
      <c r="J2405">
        <v>984</v>
      </c>
      <c r="K2405">
        <v>597</v>
      </c>
      <c r="L2405">
        <v>12</v>
      </c>
      <c r="M2405">
        <v>585</v>
      </c>
      <c r="N2405">
        <v>25</v>
      </c>
      <c r="O2405">
        <v>235</v>
      </c>
      <c r="P2405">
        <v>140</v>
      </c>
      <c r="Q2405">
        <v>17</v>
      </c>
      <c r="R2405">
        <v>60</v>
      </c>
      <c r="S2405">
        <v>28</v>
      </c>
      <c r="T2405">
        <v>70</v>
      </c>
      <c r="U2405">
        <v>1</v>
      </c>
      <c r="V2405">
        <v>3</v>
      </c>
      <c r="W2405">
        <v>6</v>
      </c>
      <c r="Y2405">
        <v>0</v>
      </c>
      <c r="Z2405">
        <v>0</v>
      </c>
    </row>
    <row r="2406" spans="1:26" x14ac:dyDescent="0.2">
      <c r="A2406" t="s">
        <v>4885</v>
      </c>
      <c r="B2406" t="s">
        <v>4885</v>
      </c>
      <c r="C2406">
        <v>8</v>
      </c>
      <c r="D2406">
        <v>802</v>
      </c>
      <c r="E2406" t="s">
        <v>4771</v>
      </c>
      <c r="F2406">
        <v>8</v>
      </c>
      <c r="G2406">
        <v>802</v>
      </c>
      <c r="H2406" t="s">
        <v>4771</v>
      </c>
      <c r="I2406" t="s">
        <v>4886</v>
      </c>
      <c r="J2406">
        <v>2418</v>
      </c>
      <c r="K2406">
        <v>1186</v>
      </c>
      <c r="L2406">
        <v>7</v>
      </c>
      <c r="M2406">
        <v>1179</v>
      </c>
      <c r="N2406">
        <v>86</v>
      </c>
      <c r="O2406">
        <v>479</v>
      </c>
      <c r="P2406">
        <v>282</v>
      </c>
      <c r="Q2406">
        <v>23</v>
      </c>
      <c r="R2406">
        <v>167</v>
      </c>
      <c r="S2406">
        <v>52</v>
      </c>
      <c r="T2406">
        <v>67</v>
      </c>
      <c r="U2406">
        <v>2</v>
      </c>
      <c r="V2406">
        <v>8</v>
      </c>
      <c r="W2406">
        <v>10</v>
      </c>
      <c r="Y2406">
        <v>0</v>
      </c>
      <c r="Z2406">
        <v>3</v>
      </c>
    </row>
    <row r="2407" spans="1:26" x14ac:dyDescent="0.2">
      <c r="A2407" t="s">
        <v>4887</v>
      </c>
      <c r="B2407" t="s">
        <v>4887</v>
      </c>
      <c r="C2407">
        <v>8</v>
      </c>
      <c r="D2407">
        <v>802</v>
      </c>
      <c r="E2407" t="s">
        <v>4771</v>
      </c>
      <c r="F2407">
        <v>8</v>
      </c>
      <c r="G2407">
        <v>802</v>
      </c>
      <c r="H2407" t="s">
        <v>4771</v>
      </c>
      <c r="I2407" t="s">
        <v>4888</v>
      </c>
      <c r="J2407">
        <v>380</v>
      </c>
      <c r="K2407">
        <v>259</v>
      </c>
      <c r="L2407">
        <v>0</v>
      </c>
      <c r="M2407">
        <v>259</v>
      </c>
      <c r="N2407">
        <v>22</v>
      </c>
      <c r="O2407">
        <v>130</v>
      </c>
      <c r="P2407">
        <v>48</v>
      </c>
      <c r="Q2407">
        <v>5</v>
      </c>
      <c r="R2407">
        <v>17</v>
      </c>
      <c r="S2407">
        <v>7</v>
      </c>
      <c r="T2407">
        <v>26</v>
      </c>
      <c r="U2407">
        <v>0</v>
      </c>
      <c r="V2407">
        <v>2</v>
      </c>
      <c r="W2407">
        <v>1</v>
      </c>
      <c r="Y2407">
        <v>1</v>
      </c>
      <c r="Z2407">
        <v>0</v>
      </c>
    </row>
    <row r="2408" spans="1:26" x14ac:dyDescent="0.2">
      <c r="A2408" t="s">
        <v>4889</v>
      </c>
      <c r="B2408" t="s">
        <v>4889</v>
      </c>
      <c r="C2408">
        <v>8</v>
      </c>
      <c r="D2408">
        <v>802</v>
      </c>
      <c r="E2408" t="s">
        <v>4771</v>
      </c>
      <c r="F2408">
        <v>8</v>
      </c>
      <c r="G2408">
        <v>802</v>
      </c>
      <c r="H2408" t="s">
        <v>4771</v>
      </c>
      <c r="I2408" t="s">
        <v>4890</v>
      </c>
      <c r="J2408">
        <v>434</v>
      </c>
      <c r="K2408">
        <v>235</v>
      </c>
      <c r="L2408">
        <v>0</v>
      </c>
      <c r="M2408">
        <v>235</v>
      </c>
      <c r="N2408">
        <v>20</v>
      </c>
      <c r="O2408">
        <v>86</v>
      </c>
      <c r="P2408">
        <v>63</v>
      </c>
      <c r="Q2408">
        <v>6</v>
      </c>
      <c r="R2408">
        <v>28</v>
      </c>
      <c r="S2408">
        <v>1</v>
      </c>
      <c r="T2408">
        <v>29</v>
      </c>
      <c r="U2408">
        <v>1</v>
      </c>
      <c r="V2408">
        <v>0</v>
      </c>
      <c r="W2408">
        <v>0</v>
      </c>
      <c r="Y2408">
        <v>0</v>
      </c>
      <c r="Z2408">
        <v>1</v>
      </c>
    </row>
    <row r="2409" spans="1:26" x14ac:dyDescent="0.2">
      <c r="A2409" t="s">
        <v>4891</v>
      </c>
      <c r="B2409" t="s">
        <v>4891</v>
      </c>
      <c r="C2409">
        <v>8</v>
      </c>
      <c r="D2409">
        <v>802</v>
      </c>
      <c r="E2409" t="s">
        <v>4771</v>
      </c>
      <c r="F2409">
        <v>8</v>
      </c>
      <c r="G2409">
        <v>802</v>
      </c>
      <c r="H2409" t="s">
        <v>4771</v>
      </c>
      <c r="I2409" t="s">
        <v>4892</v>
      </c>
      <c r="J2409">
        <v>691</v>
      </c>
      <c r="K2409">
        <v>436</v>
      </c>
      <c r="L2409">
        <v>7</v>
      </c>
      <c r="M2409">
        <v>429</v>
      </c>
      <c r="N2409">
        <v>12</v>
      </c>
      <c r="O2409">
        <v>235</v>
      </c>
      <c r="P2409">
        <v>78</v>
      </c>
      <c r="Q2409">
        <v>14</v>
      </c>
      <c r="R2409">
        <v>33</v>
      </c>
      <c r="S2409">
        <v>16</v>
      </c>
      <c r="T2409">
        <v>34</v>
      </c>
      <c r="U2409">
        <v>0</v>
      </c>
      <c r="V2409">
        <v>4</v>
      </c>
      <c r="W2409">
        <v>1</v>
      </c>
      <c r="Y2409">
        <v>0</v>
      </c>
      <c r="Z2409">
        <v>2</v>
      </c>
    </row>
    <row r="2410" spans="1:26" x14ac:dyDescent="0.2">
      <c r="A2410" t="s">
        <v>4893</v>
      </c>
      <c r="B2410" t="s">
        <v>4893</v>
      </c>
      <c r="C2410">
        <v>8</v>
      </c>
      <c r="D2410">
        <v>802</v>
      </c>
      <c r="E2410" t="s">
        <v>4771</v>
      </c>
      <c r="F2410">
        <v>8</v>
      </c>
      <c r="G2410">
        <v>802</v>
      </c>
      <c r="H2410" t="s">
        <v>4771</v>
      </c>
      <c r="I2410" t="s">
        <v>4894</v>
      </c>
      <c r="J2410">
        <v>354</v>
      </c>
      <c r="K2410">
        <v>210</v>
      </c>
      <c r="L2410">
        <v>3</v>
      </c>
      <c r="M2410">
        <v>207</v>
      </c>
      <c r="N2410">
        <v>10</v>
      </c>
      <c r="O2410">
        <v>100</v>
      </c>
      <c r="P2410">
        <v>32</v>
      </c>
      <c r="Q2410">
        <v>6</v>
      </c>
      <c r="R2410">
        <v>18</v>
      </c>
      <c r="S2410">
        <v>10</v>
      </c>
      <c r="T2410">
        <v>28</v>
      </c>
      <c r="U2410">
        <v>0</v>
      </c>
      <c r="V2410">
        <v>1</v>
      </c>
      <c r="W2410">
        <v>2</v>
      </c>
      <c r="Y2410">
        <v>0</v>
      </c>
      <c r="Z2410">
        <v>0</v>
      </c>
    </row>
    <row r="2411" spans="1:26" x14ac:dyDescent="0.2">
      <c r="A2411" t="s">
        <v>4895</v>
      </c>
      <c r="B2411" t="s">
        <v>4895</v>
      </c>
      <c r="C2411">
        <v>8</v>
      </c>
      <c r="D2411">
        <v>802</v>
      </c>
      <c r="E2411" t="s">
        <v>4771</v>
      </c>
      <c r="F2411">
        <v>8</v>
      </c>
      <c r="G2411">
        <v>802</v>
      </c>
      <c r="H2411" t="s">
        <v>4771</v>
      </c>
      <c r="I2411" t="s">
        <v>4896</v>
      </c>
      <c r="J2411">
        <v>704</v>
      </c>
      <c r="K2411">
        <v>541</v>
      </c>
      <c r="L2411">
        <v>7</v>
      </c>
      <c r="M2411">
        <v>534</v>
      </c>
      <c r="N2411">
        <v>16</v>
      </c>
      <c r="O2411">
        <v>273</v>
      </c>
      <c r="P2411">
        <v>103</v>
      </c>
      <c r="Q2411">
        <v>5</v>
      </c>
      <c r="R2411">
        <v>27</v>
      </c>
      <c r="S2411">
        <v>14</v>
      </c>
      <c r="T2411">
        <v>89</v>
      </c>
      <c r="U2411">
        <v>0</v>
      </c>
      <c r="V2411">
        <v>1</v>
      </c>
      <c r="W2411">
        <v>3</v>
      </c>
      <c r="Y2411">
        <v>2</v>
      </c>
      <c r="Z2411">
        <v>1</v>
      </c>
    </row>
    <row r="2412" spans="1:26" x14ac:dyDescent="0.2">
      <c r="A2412" t="s">
        <v>4897</v>
      </c>
      <c r="B2412" t="s">
        <v>4897</v>
      </c>
      <c r="C2412">
        <v>8</v>
      </c>
      <c r="D2412">
        <v>802</v>
      </c>
      <c r="E2412" t="s">
        <v>4771</v>
      </c>
      <c r="F2412">
        <v>8</v>
      </c>
      <c r="G2412">
        <v>802</v>
      </c>
      <c r="H2412" t="s">
        <v>4771</v>
      </c>
      <c r="I2412" t="s">
        <v>4898</v>
      </c>
      <c r="J2412">
        <v>149</v>
      </c>
      <c r="K2412">
        <v>95</v>
      </c>
      <c r="L2412">
        <v>0</v>
      </c>
      <c r="M2412">
        <v>95</v>
      </c>
      <c r="N2412">
        <v>7</v>
      </c>
      <c r="O2412">
        <v>56</v>
      </c>
      <c r="P2412">
        <v>14</v>
      </c>
      <c r="Q2412">
        <v>1</v>
      </c>
      <c r="R2412">
        <v>6</v>
      </c>
      <c r="S2412">
        <v>2</v>
      </c>
      <c r="T2412">
        <v>8</v>
      </c>
      <c r="U2412">
        <v>0</v>
      </c>
      <c r="V2412">
        <v>1</v>
      </c>
      <c r="W2412">
        <v>0</v>
      </c>
      <c r="Y2412">
        <v>0</v>
      </c>
      <c r="Z2412">
        <v>0</v>
      </c>
    </row>
    <row r="2413" spans="1:26" x14ac:dyDescent="0.2">
      <c r="A2413" t="s">
        <v>4899</v>
      </c>
      <c r="B2413" t="s">
        <v>4899</v>
      </c>
      <c r="C2413">
        <v>8</v>
      </c>
      <c r="D2413">
        <v>802</v>
      </c>
      <c r="E2413" t="s">
        <v>4771</v>
      </c>
      <c r="F2413">
        <v>8</v>
      </c>
      <c r="G2413">
        <v>802</v>
      </c>
      <c r="H2413" t="s">
        <v>4771</v>
      </c>
      <c r="I2413" t="s">
        <v>4900</v>
      </c>
      <c r="J2413">
        <v>2783</v>
      </c>
      <c r="K2413">
        <v>1772</v>
      </c>
      <c r="L2413">
        <v>26</v>
      </c>
      <c r="M2413">
        <v>1746</v>
      </c>
      <c r="N2413">
        <v>199</v>
      </c>
      <c r="O2413">
        <v>431</v>
      </c>
      <c r="P2413">
        <v>332</v>
      </c>
      <c r="Q2413">
        <v>55</v>
      </c>
      <c r="R2413">
        <v>314</v>
      </c>
      <c r="S2413">
        <v>97</v>
      </c>
      <c r="T2413">
        <v>272</v>
      </c>
      <c r="U2413">
        <v>13</v>
      </c>
      <c r="V2413">
        <v>11</v>
      </c>
      <c r="W2413">
        <v>13</v>
      </c>
      <c r="Y2413">
        <v>5</v>
      </c>
      <c r="Z2413">
        <v>4</v>
      </c>
    </row>
    <row r="2414" spans="1:26" x14ac:dyDescent="0.2">
      <c r="A2414" t="s">
        <v>4901</v>
      </c>
      <c r="B2414" t="s">
        <v>4901</v>
      </c>
      <c r="C2414">
        <v>8</v>
      </c>
      <c r="D2414">
        <v>802</v>
      </c>
      <c r="E2414" t="s">
        <v>4771</v>
      </c>
      <c r="F2414">
        <v>8</v>
      </c>
      <c r="G2414">
        <v>802</v>
      </c>
      <c r="H2414" t="s">
        <v>4771</v>
      </c>
      <c r="I2414" t="s">
        <v>4902</v>
      </c>
      <c r="J2414">
        <v>1352</v>
      </c>
      <c r="K2414">
        <v>910</v>
      </c>
      <c r="L2414">
        <v>8</v>
      </c>
      <c r="M2414">
        <v>902</v>
      </c>
      <c r="N2414">
        <v>32</v>
      </c>
      <c r="O2414">
        <v>439</v>
      </c>
      <c r="P2414">
        <v>116</v>
      </c>
      <c r="Q2414">
        <v>13</v>
      </c>
      <c r="R2414">
        <v>118</v>
      </c>
      <c r="S2414">
        <v>36</v>
      </c>
      <c r="T2414">
        <v>136</v>
      </c>
      <c r="U2414">
        <v>3</v>
      </c>
      <c r="V2414">
        <v>4</v>
      </c>
      <c r="W2414">
        <v>1</v>
      </c>
      <c r="Y2414">
        <v>3</v>
      </c>
      <c r="Z2414">
        <v>1</v>
      </c>
    </row>
    <row r="2415" spans="1:26" x14ac:dyDescent="0.2">
      <c r="A2415" t="s">
        <v>4903</v>
      </c>
      <c r="B2415" t="s">
        <v>4903</v>
      </c>
      <c r="C2415">
        <v>8</v>
      </c>
      <c r="D2415">
        <v>802</v>
      </c>
      <c r="E2415" t="s">
        <v>4771</v>
      </c>
      <c r="F2415">
        <v>8</v>
      </c>
      <c r="G2415">
        <v>802</v>
      </c>
      <c r="H2415" t="s">
        <v>4771</v>
      </c>
      <c r="I2415" t="s">
        <v>4904</v>
      </c>
      <c r="J2415">
        <v>316</v>
      </c>
      <c r="K2415">
        <v>235</v>
      </c>
      <c r="L2415">
        <v>6</v>
      </c>
      <c r="M2415">
        <v>229</v>
      </c>
      <c r="N2415">
        <v>6</v>
      </c>
      <c r="O2415">
        <v>160</v>
      </c>
      <c r="P2415">
        <v>27</v>
      </c>
      <c r="Q2415">
        <v>2</v>
      </c>
      <c r="R2415">
        <v>12</v>
      </c>
      <c r="S2415">
        <v>6</v>
      </c>
      <c r="T2415">
        <v>10</v>
      </c>
      <c r="U2415">
        <v>0</v>
      </c>
      <c r="V2415">
        <v>2</v>
      </c>
      <c r="W2415">
        <v>4</v>
      </c>
      <c r="Y2415">
        <v>0</v>
      </c>
      <c r="Z2415">
        <v>0</v>
      </c>
    </row>
    <row r="2416" spans="1:26" x14ac:dyDescent="0.2">
      <c r="A2416" t="s">
        <v>4905</v>
      </c>
      <c r="B2416" t="s">
        <v>4905</v>
      </c>
      <c r="C2416">
        <v>8</v>
      </c>
      <c r="D2416">
        <v>802</v>
      </c>
      <c r="E2416" t="s">
        <v>4771</v>
      </c>
      <c r="F2416">
        <v>8</v>
      </c>
      <c r="G2416">
        <v>802</v>
      </c>
      <c r="H2416" t="s">
        <v>4771</v>
      </c>
      <c r="I2416" t="s">
        <v>4906</v>
      </c>
      <c r="J2416">
        <v>1239</v>
      </c>
      <c r="K2416">
        <v>884</v>
      </c>
      <c r="L2416">
        <v>18</v>
      </c>
      <c r="M2416">
        <v>866</v>
      </c>
      <c r="N2416">
        <v>43</v>
      </c>
      <c r="O2416">
        <v>427</v>
      </c>
      <c r="P2416">
        <v>142</v>
      </c>
      <c r="Q2416">
        <v>11</v>
      </c>
      <c r="R2416">
        <v>94</v>
      </c>
      <c r="S2416">
        <v>32</v>
      </c>
      <c r="T2416">
        <v>99</v>
      </c>
      <c r="U2416">
        <v>1</v>
      </c>
      <c r="V2416">
        <v>2</v>
      </c>
      <c r="W2416">
        <v>12</v>
      </c>
      <c r="Y2416">
        <v>2</v>
      </c>
      <c r="Z2416">
        <v>1</v>
      </c>
    </row>
    <row r="2417" spans="1:26" x14ac:dyDescent="0.2">
      <c r="A2417" t="s">
        <v>4907</v>
      </c>
      <c r="B2417" t="s">
        <v>4907</v>
      </c>
      <c r="C2417">
        <v>8</v>
      </c>
      <c r="D2417">
        <v>802</v>
      </c>
      <c r="E2417" t="s">
        <v>4771</v>
      </c>
      <c r="F2417">
        <v>8</v>
      </c>
      <c r="G2417">
        <v>802</v>
      </c>
      <c r="H2417" t="s">
        <v>4771</v>
      </c>
      <c r="I2417" t="s">
        <v>1503</v>
      </c>
      <c r="J2417">
        <v>136</v>
      </c>
      <c r="K2417">
        <v>96</v>
      </c>
      <c r="L2417">
        <v>0</v>
      </c>
      <c r="M2417">
        <v>96</v>
      </c>
      <c r="N2417">
        <v>5</v>
      </c>
      <c r="O2417">
        <v>55</v>
      </c>
      <c r="P2417">
        <v>21</v>
      </c>
      <c r="Q2417">
        <v>0</v>
      </c>
      <c r="R2417">
        <v>3</v>
      </c>
      <c r="S2417">
        <v>4</v>
      </c>
      <c r="T2417">
        <v>7</v>
      </c>
      <c r="U2417">
        <v>0</v>
      </c>
      <c r="V2417">
        <v>0</v>
      </c>
      <c r="W2417">
        <v>0</v>
      </c>
      <c r="Y2417">
        <v>1</v>
      </c>
      <c r="Z2417">
        <v>0</v>
      </c>
    </row>
    <row r="2418" spans="1:26" x14ac:dyDescent="0.2">
      <c r="A2418" t="s">
        <v>4908</v>
      </c>
      <c r="B2418" t="s">
        <v>4908</v>
      </c>
      <c r="C2418">
        <v>8</v>
      </c>
      <c r="D2418">
        <v>802</v>
      </c>
      <c r="E2418" t="s">
        <v>4771</v>
      </c>
      <c r="F2418">
        <v>8</v>
      </c>
      <c r="G2418">
        <v>802</v>
      </c>
      <c r="H2418" t="s">
        <v>4771</v>
      </c>
      <c r="I2418" t="s">
        <v>4909</v>
      </c>
      <c r="J2418">
        <v>5990</v>
      </c>
      <c r="K2418">
        <v>3618</v>
      </c>
      <c r="L2418">
        <v>55</v>
      </c>
      <c r="M2418">
        <v>3563</v>
      </c>
      <c r="N2418">
        <v>404</v>
      </c>
      <c r="O2418">
        <v>1025</v>
      </c>
      <c r="P2418">
        <v>710</v>
      </c>
      <c r="Q2418">
        <v>84</v>
      </c>
      <c r="R2418">
        <v>596</v>
      </c>
      <c r="S2418">
        <v>202</v>
      </c>
      <c r="T2418">
        <v>447</v>
      </c>
      <c r="U2418">
        <v>26</v>
      </c>
      <c r="V2418">
        <v>25</v>
      </c>
      <c r="W2418">
        <v>18</v>
      </c>
      <c r="Y2418">
        <v>17</v>
      </c>
      <c r="Z2418">
        <v>9</v>
      </c>
    </row>
    <row r="2419" spans="1:26" x14ac:dyDescent="0.2">
      <c r="A2419" t="s">
        <v>4910</v>
      </c>
      <c r="B2419" t="s">
        <v>4910</v>
      </c>
      <c r="C2419">
        <v>8</v>
      </c>
      <c r="D2419">
        <v>802</v>
      </c>
      <c r="E2419" t="s">
        <v>4771</v>
      </c>
      <c r="F2419">
        <v>8</v>
      </c>
      <c r="G2419">
        <v>802</v>
      </c>
      <c r="H2419" t="s">
        <v>4771</v>
      </c>
      <c r="I2419" t="s">
        <v>4911</v>
      </c>
      <c r="J2419">
        <v>0</v>
      </c>
      <c r="K2419">
        <v>7549</v>
      </c>
      <c r="L2419">
        <v>66</v>
      </c>
      <c r="M2419">
        <v>7483</v>
      </c>
      <c r="N2419">
        <v>770</v>
      </c>
      <c r="O2419">
        <v>2359</v>
      </c>
      <c r="P2419">
        <v>1041</v>
      </c>
      <c r="Q2419">
        <v>104</v>
      </c>
      <c r="R2419">
        <v>1829</v>
      </c>
      <c r="S2419">
        <v>346</v>
      </c>
      <c r="T2419">
        <v>838</v>
      </c>
      <c r="U2419">
        <v>40</v>
      </c>
      <c r="V2419">
        <v>66</v>
      </c>
      <c r="W2419">
        <v>36</v>
      </c>
      <c r="Y2419">
        <v>26</v>
      </c>
      <c r="Z2419">
        <v>28</v>
      </c>
    </row>
    <row r="2420" spans="1:26" x14ac:dyDescent="0.2">
      <c r="A2420" t="s">
        <v>4912</v>
      </c>
      <c r="B2420" t="s">
        <v>4912</v>
      </c>
      <c r="C2420">
        <v>8</v>
      </c>
      <c r="D2420">
        <v>803</v>
      </c>
      <c r="E2420" t="s">
        <v>4771</v>
      </c>
      <c r="F2420">
        <v>8</v>
      </c>
      <c r="G2420">
        <v>803</v>
      </c>
      <c r="H2420" t="s">
        <v>4771</v>
      </c>
      <c r="I2420" t="s">
        <v>4913</v>
      </c>
      <c r="J2420">
        <v>33428</v>
      </c>
      <c r="K2420">
        <v>18853</v>
      </c>
      <c r="L2420">
        <v>159</v>
      </c>
      <c r="M2420">
        <v>18694</v>
      </c>
      <c r="N2420">
        <v>2595</v>
      </c>
      <c r="O2420">
        <v>4109</v>
      </c>
      <c r="P2420">
        <v>3908</v>
      </c>
      <c r="Q2420">
        <v>438</v>
      </c>
      <c r="R2420">
        <v>3304</v>
      </c>
      <c r="S2420">
        <v>1030</v>
      </c>
      <c r="T2420">
        <v>2838</v>
      </c>
      <c r="U2420">
        <v>101</v>
      </c>
      <c r="V2420">
        <v>166</v>
      </c>
      <c r="W2420">
        <v>116</v>
      </c>
      <c r="Y2420">
        <v>46</v>
      </c>
      <c r="Z2420">
        <v>43</v>
      </c>
    </row>
    <row r="2421" spans="1:26" x14ac:dyDescent="0.2">
      <c r="A2421" t="s">
        <v>4914</v>
      </c>
      <c r="B2421" t="s">
        <v>4914</v>
      </c>
      <c r="C2421">
        <v>8</v>
      </c>
      <c r="D2421">
        <v>803</v>
      </c>
      <c r="E2421" t="s">
        <v>4771</v>
      </c>
      <c r="F2421">
        <v>8</v>
      </c>
      <c r="G2421">
        <v>803</v>
      </c>
      <c r="H2421" t="s">
        <v>4771</v>
      </c>
      <c r="I2421" t="s">
        <v>4915</v>
      </c>
      <c r="J2421">
        <v>10694</v>
      </c>
      <c r="K2421">
        <v>5495</v>
      </c>
      <c r="L2421">
        <v>58</v>
      </c>
      <c r="M2421">
        <v>5437</v>
      </c>
      <c r="N2421">
        <v>711</v>
      </c>
      <c r="O2421">
        <v>1164</v>
      </c>
      <c r="P2421">
        <v>1552</v>
      </c>
      <c r="Q2421">
        <v>105</v>
      </c>
      <c r="R2421">
        <v>793</v>
      </c>
      <c r="S2421">
        <v>314</v>
      </c>
      <c r="T2421">
        <v>666</v>
      </c>
      <c r="U2421">
        <v>27</v>
      </c>
      <c r="V2421">
        <v>42</v>
      </c>
      <c r="W2421">
        <v>36</v>
      </c>
      <c r="Y2421">
        <v>14</v>
      </c>
      <c r="Z2421">
        <v>13</v>
      </c>
    </row>
    <row r="2422" spans="1:26" x14ac:dyDescent="0.2">
      <c r="A2422" t="s">
        <v>4916</v>
      </c>
      <c r="B2422" t="s">
        <v>4916</v>
      </c>
      <c r="C2422">
        <v>8</v>
      </c>
      <c r="D2422">
        <v>803</v>
      </c>
      <c r="E2422" t="s">
        <v>4771</v>
      </c>
      <c r="F2422">
        <v>8</v>
      </c>
      <c r="G2422">
        <v>803</v>
      </c>
      <c r="H2422" t="s">
        <v>4771</v>
      </c>
      <c r="I2422" t="s">
        <v>4917</v>
      </c>
      <c r="J2422">
        <v>15053</v>
      </c>
      <c r="K2422">
        <v>8059</v>
      </c>
      <c r="L2422">
        <v>84</v>
      </c>
      <c r="M2422">
        <v>7975</v>
      </c>
      <c r="N2422">
        <v>939</v>
      </c>
      <c r="O2422">
        <v>1953</v>
      </c>
      <c r="P2422">
        <v>1963</v>
      </c>
      <c r="Q2422">
        <v>219</v>
      </c>
      <c r="R2422">
        <v>1205</v>
      </c>
      <c r="S2422">
        <v>430</v>
      </c>
      <c r="T2422">
        <v>1084</v>
      </c>
      <c r="U2422">
        <v>26</v>
      </c>
      <c r="V2422">
        <v>62</v>
      </c>
      <c r="W2422">
        <v>66</v>
      </c>
      <c r="Y2422">
        <v>17</v>
      </c>
      <c r="Z2422">
        <v>11</v>
      </c>
    </row>
    <row r="2423" spans="1:26" x14ac:dyDescent="0.2">
      <c r="A2423" t="s">
        <v>4918</v>
      </c>
      <c r="B2423" t="s">
        <v>4918</v>
      </c>
      <c r="C2423">
        <v>8</v>
      </c>
      <c r="D2423">
        <v>803</v>
      </c>
      <c r="E2423" t="s">
        <v>4771</v>
      </c>
      <c r="F2423">
        <v>8</v>
      </c>
      <c r="G2423">
        <v>803</v>
      </c>
      <c r="H2423" t="s">
        <v>4771</v>
      </c>
      <c r="I2423" t="s">
        <v>4919</v>
      </c>
      <c r="J2423">
        <v>0</v>
      </c>
      <c r="K2423">
        <v>4793</v>
      </c>
      <c r="L2423">
        <v>46</v>
      </c>
      <c r="M2423">
        <v>4747</v>
      </c>
      <c r="N2423">
        <v>480</v>
      </c>
      <c r="O2423">
        <v>1230</v>
      </c>
      <c r="P2423">
        <v>740</v>
      </c>
      <c r="Q2423">
        <v>92</v>
      </c>
      <c r="R2423">
        <v>1248</v>
      </c>
      <c r="S2423">
        <v>215</v>
      </c>
      <c r="T2423">
        <v>609</v>
      </c>
      <c r="U2423">
        <v>28</v>
      </c>
      <c r="V2423">
        <v>41</v>
      </c>
      <c r="W2423">
        <v>31</v>
      </c>
      <c r="Y2423">
        <v>13</v>
      </c>
      <c r="Z2423">
        <v>20</v>
      </c>
    </row>
    <row r="2424" spans="1:26" x14ac:dyDescent="0.2">
      <c r="A2424" t="s">
        <v>4920</v>
      </c>
      <c r="B2424" t="s">
        <v>4920</v>
      </c>
      <c r="C2424">
        <v>8</v>
      </c>
      <c r="D2424">
        <v>804</v>
      </c>
      <c r="E2424" t="s">
        <v>4832</v>
      </c>
      <c r="F2424">
        <v>8</v>
      </c>
      <c r="G2424">
        <v>804</v>
      </c>
      <c r="H2424" t="s">
        <v>4832</v>
      </c>
      <c r="I2424" t="s">
        <v>4921</v>
      </c>
      <c r="J2424">
        <v>4786</v>
      </c>
      <c r="K2424">
        <v>2762</v>
      </c>
      <c r="L2424">
        <v>31</v>
      </c>
      <c r="M2424">
        <v>2731</v>
      </c>
      <c r="N2424">
        <v>320</v>
      </c>
      <c r="O2424">
        <v>613</v>
      </c>
      <c r="P2424">
        <v>528</v>
      </c>
      <c r="Q2424">
        <v>70</v>
      </c>
      <c r="R2424">
        <v>556</v>
      </c>
      <c r="S2424">
        <v>166</v>
      </c>
      <c r="T2424">
        <v>404</v>
      </c>
      <c r="U2424">
        <v>12</v>
      </c>
      <c r="V2424">
        <v>27</v>
      </c>
      <c r="W2424">
        <v>22</v>
      </c>
      <c r="Y2424">
        <v>6</v>
      </c>
      <c r="Z2424">
        <v>7</v>
      </c>
    </row>
    <row r="2425" spans="1:26" x14ac:dyDescent="0.2">
      <c r="A2425" t="s">
        <v>4922</v>
      </c>
      <c r="B2425" t="s">
        <v>4922</v>
      </c>
      <c r="C2425">
        <v>8</v>
      </c>
      <c r="D2425">
        <v>804</v>
      </c>
      <c r="E2425" t="s">
        <v>4832</v>
      </c>
      <c r="F2425">
        <v>8</v>
      </c>
      <c r="G2425">
        <v>804</v>
      </c>
      <c r="H2425" t="s">
        <v>4832</v>
      </c>
      <c r="I2425" t="s">
        <v>4923</v>
      </c>
      <c r="J2425">
        <v>298</v>
      </c>
      <c r="K2425">
        <v>214</v>
      </c>
      <c r="L2425">
        <v>1</v>
      </c>
      <c r="M2425">
        <v>213</v>
      </c>
      <c r="N2425">
        <v>8</v>
      </c>
      <c r="O2425">
        <v>72</v>
      </c>
      <c r="P2425">
        <v>40</v>
      </c>
      <c r="Q2425">
        <v>2</v>
      </c>
      <c r="R2425">
        <v>46</v>
      </c>
      <c r="S2425">
        <v>10</v>
      </c>
      <c r="T2425">
        <v>24</v>
      </c>
      <c r="U2425">
        <v>1</v>
      </c>
      <c r="V2425">
        <v>0</v>
      </c>
      <c r="W2425">
        <v>6</v>
      </c>
      <c r="Y2425">
        <v>2</v>
      </c>
      <c r="Z2425">
        <v>2</v>
      </c>
    </row>
    <row r="2426" spans="1:26" x14ac:dyDescent="0.2">
      <c r="A2426" t="s">
        <v>4924</v>
      </c>
      <c r="B2426" t="s">
        <v>4924</v>
      </c>
      <c r="C2426">
        <v>8</v>
      </c>
      <c r="D2426">
        <v>804</v>
      </c>
      <c r="E2426" t="s">
        <v>4832</v>
      </c>
      <c r="F2426">
        <v>8</v>
      </c>
      <c r="G2426">
        <v>804</v>
      </c>
      <c r="H2426" t="s">
        <v>4832</v>
      </c>
      <c r="I2426" t="s">
        <v>4925</v>
      </c>
      <c r="J2426">
        <v>114</v>
      </c>
      <c r="K2426">
        <v>72</v>
      </c>
      <c r="L2426">
        <v>2</v>
      </c>
      <c r="M2426">
        <v>70</v>
      </c>
      <c r="N2426">
        <v>3</v>
      </c>
      <c r="O2426">
        <v>37</v>
      </c>
      <c r="P2426">
        <v>11</v>
      </c>
      <c r="Q2426">
        <v>0</v>
      </c>
      <c r="R2426">
        <v>10</v>
      </c>
      <c r="S2426">
        <v>1</v>
      </c>
      <c r="T2426">
        <v>6</v>
      </c>
      <c r="U2426">
        <v>0</v>
      </c>
      <c r="V2426">
        <v>0</v>
      </c>
      <c r="W2426">
        <v>0</v>
      </c>
      <c r="Y2426">
        <v>0</v>
      </c>
      <c r="Z2426">
        <v>2</v>
      </c>
    </row>
    <row r="2427" spans="1:26" x14ac:dyDescent="0.2">
      <c r="A2427" t="s">
        <v>4926</v>
      </c>
      <c r="B2427" t="s">
        <v>4926</v>
      </c>
      <c r="C2427">
        <v>8</v>
      </c>
      <c r="D2427">
        <v>804</v>
      </c>
      <c r="E2427" t="s">
        <v>4832</v>
      </c>
      <c r="F2427">
        <v>8</v>
      </c>
      <c r="G2427">
        <v>804</v>
      </c>
      <c r="H2427" t="s">
        <v>4832</v>
      </c>
      <c r="I2427" t="s">
        <v>4927</v>
      </c>
      <c r="J2427">
        <v>22348</v>
      </c>
      <c r="K2427">
        <v>12457</v>
      </c>
      <c r="L2427">
        <v>172</v>
      </c>
      <c r="M2427">
        <v>12285</v>
      </c>
      <c r="N2427">
        <v>1729</v>
      </c>
      <c r="O2427">
        <v>2603</v>
      </c>
      <c r="P2427">
        <v>2387</v>
      </c>
      <c r="Q2427">
        <v>327</v>
      </c>
      <c r="R2427">
        <v>2511</v>
      </c>
      <c r="S2427">
        <v>748</v>
      </c>
      <c r="T2427">
        <v>1627</v>
      </c>
      <c r="U2427">
        <v>81</v>
      </c>
      <c r="V2427">
        <v>105</v>
      </c>
      <c r="W2427">
        <v>77</v>
      </c>
      <c r="Y2427">
        <v>35</v>
      </c>
      <c r="Z2427">
        <v>55</v>
      </c>
    </row>
    <row r="2428" spans="1:26" x14ac:dyDescent="0.2">
      <c r="A2428" t="s">
        <v>4928</v>
      </c>
      <c r="B2428" t="s">
        <v>4928</v>
      </c>
      <c r="C2428">
        <v>8</v>
      </c>
      <c r="D2428">
        <v>804</v>
      </c>
      <c r="E2428" t="s">
        <v>4832</v>
      </c>
      <c r="F2428">
        <v>8</v>
      </c>
      <c r="G2428">
        <v>804</v>
      </c>
      <c r="H2428" t="s">
        <v>4832</v>
      </c>
      <c r="I2428" t="s">
        <v>4929</v>
      </c>
      <c r="J2428">
        <v>4315</v>
      </c>
      <c r="K2428">
        <v>2256</v>
      </c>
      <c r="L2428">
        <v>22</v>
      </c>
      <c r="M2428">
        <v>2234</v>
      </c>
      <c r="N2428">
        <v>319</v>
      </c>
      <c r="O2428">
        <v>550</v>
      </c>
      <c r="P2428">
        <v>520</v>
      </c>
      <c r="Q2428">
        <v>53</v>
      </c>
      <c r="R2428">
        <v>348</v>
      </c>
      <c r="S2428">
        <v>114</v>
      </c>
      <c r="T2428">
        <v>276</v>
      </c>
      <c r="U2428">
        <v>14</v>
      </c>
      <c r="V2428">
        <v>5</v>
      </c>
      <c r="W2428">
        <v>14</v>
      </c>
      <c r="Y2428">
        <v>8</v>
      </c>
      <c r="Z2428">
        <v>13</v>
      </c>
    </row>
    <row r="2429" spans="1:26" x14ac:dyDescent="0.2">
      <c r="A2429" t="s">
        <v>4930</v>
      </c>
      <c r="B2429" t="s">
        <v>4930</v>
      </c>
      <c r="C2429">
        <v>8</v>
      </c>
      <c r="D2429">
        <v>804</v>
      </c>
      <c r="E2429" t="s">
        <v>4832</v>
      </c>
      <c r="F2429">
        <v>8</v>
      </c>
      <c r="G2429">
        <v>804</v>
      </c>
      <c r="H2429" t="s">
        <v>4832</v>
      </c>
      <c r="I2429" t="s">
        <v>4931</v>
      </c>
      <c r="J2429">
        <v>518</v>
      </c>
      <c r="K2429">
        <v>371</v>
      </c>
      <c r="L2429">
        <v>5</v>
      </c>
      <c r="M2429">
        <v>366</v>
      </c>
      <c r="N2429">
        <v>11</v>
      </c>
      <c r="O2429">
        <v>132</v>
      </c>
      <c r="P2429">
        <v>83</v>
      </c>
      <c r="Q2429">
        <v>7</v>
      </c>
      <c r="R2429">
        <v>52</v>
      </c>
      <c r="S2429">
        <v>19</v>
      </c>
      <c r="T2429">
        <v>54</v>
      </c>
      <c r="U2429">
        <v>1</v>
      </c>
      <c r="V2429">
        <v>4</v>
      </c>
      <c r="W2429">
        <v>2</v>
      </c>
      <c r="Y2429">
        <v>1</v>
      </c>
      <c r="Z2429">
        <v>0</v>
      </c>
    </row>
    <row r="2430" spans="1:26" x14ac:dyDescent="0.2">
      <c r="A2430" t="s">
        <v>4932</v>
      </c>
      <c r="B2430" t="s">
        <v>4932</v>
      </c>
      <c r="C2430">
        <v>8</v>
      </c>
      <c r="D2430">
        <v>804</v>
      </c>
      <c r="E2430" t="s">
        <v>4832</v>
      </c>
      <c r="F2430">
        <v>8</v>
      </c>
      <c r="G2430">
        <v>804</v>
      </c>
      <c r="H2430" t="s">
        <v>4832</v>
      </c>
      <c r="I2430" t="s">
        <v>4933</v>
      </c>
      <c r="J2430">
        <v>2376</v>
      </c>
      <c r="K2430">
        <v>1518</v>
      </c>
      <c r="L2430">
        <v>11</v>
      </c>
      <c r="M2430">
        <v>1507</v>
      </c>
      <c r="N2430">
        <v>143</v>
      </c>
      <c r="O2430">
        <v>364</v>
      </c>
      <c r="P2430">
        <v>311</v>
      </c>
      <c r="Q2430">
        <v>42</v>
      </c>
      <c r="R2430">
        <v>269</v>
      </c>
      <c r="S2430">
        <v>81</v>
      </c>
      <c r="T2430">
        <v>249</v>
      </c>
      <c r="U2430">
        <v>13</v>
      </c>
      <c r="V2430">
        <v>15</v>
      </c>
      <c r="W2430">
        <v>14</v>
      </c>
      <c r="Y2430">
        <v>3</v>
      </c>
      <c r="Z2430">
        <v>3</v>
      </c>
    </row>
    <row r="2431" spans="1:26" x14ac:dyDescent="0.2">
      <c r="A2431" t="s">
        <v>4934</v>
      </c>
      <c r="B2431" t="s">
        <v>4934</v>
      </c>
      <c r="C2431">
        <v>8</v>
      </c>
      <c r="D2431">
        <v>804</v>
      </c>
      <c r="E2431" t="s">
        <v>4832</v>
      </c>
      <c r="F2431">
        <v>8</v>
      </c>
      <c r="G2431">
        <v>804</v>
      </c>
      <c r="H2431" t="s">
        <v>4832</v>
      </c>
      <c r="I2431" t="s">
        <v>4935</v>
      </c>
      <c r="J2431">
        <v>7761</v>
      </c>
      <c r="K2431">
        <v>4484</v>
      </c>
      <c r="L2431">
        <v>48</v>
      </c>
      <c r="M2431">
        <v>4436</v>
      </c>
      <c r="N2431">
        <v>656</v>
      </c>
      <c r="O2431">
        <v>992</v>
      </c>
      <c r="P2431">
        <v>925</v>
      </c>
      <c r="Q2431">
        <v>108</v>
      </c>
      <c r="R2431">
        <v>806</v>
      </c>
      <c r="S2431">
        <v>236</v>
      </c>
      <c r="T2431">
        <v>604</v>
      </c>
      <c r="U2431">
        <v>14</v>
      </c>
      <c r="V2431">
        <v>45</v>
      </c>
      <c r="W2431">
        <v>13</v>
      </c>
      <c r="Y2431">
        <v>12</v>
      </c>
      <c r="Z2431">
        <v>25</v>
      </c>
    </row>
    <row r="2432" spans="1:26" x14ac:dyDescent="0.2">
      <c r="A2432" t="s">
        <v>4936</v>
      </c>
      <c r="B2432" t="s">
        <v>4936</v>
      </c>
      <c r="C2432">
        <v>8</v>
      </c>
      <c r="D2432">
        <v>804</v>
      </c>
      <c r="E2432" t="s">
        <v>4832</v>
      </c>
      <c r="F2432">
        <v>8</v>
      </c>
      <c r="G2432">
        <v>804</v>
      </c>
      <c r="H2432" t="s">
        <v>4832</v>
      </c>
      <c r="I2432" t="s">
        <v>4937</v>
      </c>
      <c r="J2432">
        <v>2256</v>
      </c>
      <c r="K2432">
        <v>1366</v>
      </c>
      <c r="L2432">
        <v>14</v>
      </c>
      <c r="M2432">
        <v>1352</v>
      </c>
      <c r="N2432">
        <v>149</v>
      </c>
      <c r="O2432">
        <v>396</v>
      </c>
      <c r="P2432">
        <v>217</v>
      </c>
      <c r="Q2432">
        <v>24</v>
      </c>
      <c r="R2432">
        <v>298</v>
      </c>
      <c r="S2432">
        <v>80</v>
      </c>
      <c r="T2432">
        <v>158</v>
      </c>
      <c r="U2432">
        <v>6</v>
      </c>
      <c r="V2432">
        <v>15</v>
      </c>
      <c r="W2432">
        <v>3</v>
      </c>
      <c r="Y2432">
        <v>4</v>
      </c>
      <c r="Z2432">
        <v>2</v>
      </c>
    </row>
    <row r="2433" spans="1:26" x14ac:dyDescent="0.2">
      <c r="A2433" t="s">
        <v>4938</v>
      </c>
      <c r="B2433" t="s">
        <v>4938</v>
      </c>
      <c r="C2433">
        <v>8</v>
      </c>
      <c r="D2433">
        <v>804</v>
      </c>
      <c r="E2433" t="s">
        <v>4832</v>
      </c>
      <c r="F2433">
        <v>8</v>
      </c>
      <c r="G2433">
        <v>804</v>
      </c>
      <c r="H2433" t="s">
        <v>4832</v>
      </c>
      <c r="I2433" t="s">
        <v>4939</v>
      </c>
      <c r="J2433">
        <v>3309</v>
      </c>
      <c r="K2433">
        <v>1872</v>
      </c>
      <c r="L2433">
        <v>22</v>
      </c>
      <c r="M2433">
        <v>1850</v>
      </c>
      <c r="N2433">
        <v>218</v>
      </c>
      <c r="O2433">
        <v>414</v>
      </c>
      <c r="P2433">
        <v>370</v>
      </c>
      <c r="Q2433">
        <v>57</v>
      </c>
      <c r="R2433">
        <v>351</v>
      </c>
      <c r="S2433">
        <v>134</v>
      </c>
      <c r="T2433">
        <v>263</v>
      </c>
      <c r="U2433">
        <v>6</v>
      </c>
      <c r="V2433">
        <v>12</v>
      </c>
      <c r="W2433">
        <v>12</v>
      </c>
      <c r="Y2433">
        <v>2</v>
      </c>
      <c r="Z2433">
        <v>11</v>
      </c>
    </row>
    <row r="2434" spans="1:26" x14ac:dyDescent="0.2">
      <c r="A2434" t="s">
        <v>4940</v>
      </c>
      <c r="B2434" t="s">
        <v>4940</v>
      </c>
      <c r="C2434">
        <v>8</v>
      </c>
      <c r="D2434">
        <v>804</v>
      </c>
      <c r="E2434" t="s">
        <v>4832</v>
      </c>
      <c r="F2434">
        <v>8</v>
      </c>
      <c r="G2434">
        <v>804</v>
      </c>
      <c r="H2434" t="s">
        <v>4832</v>
      </c>
      <c r="I2434" t="s">
        <v>4941</v>
      </c>
      <c r="J2434">
        <v>535</v>
      </c>
      <c r="K2434">
        <v>361</v>
      </c>
      <c r="L2434">
        <v>5</v>
      </c>
      <c r="M2434">
        <v>356</v>
      </c>
      <c r="N2434">
        <v>13</v>
      </c>
      <c r="O2434">
        <v>143</v>
      </c>
      <c r="P2434">
        <v>80</v>
      </c>
      <c r="Q2434">
        <v>9</v>
      </c>
      <c r="R2434">
        <v>27</v>
      </c>
      <c r="S2434">
        <v>21</v>
      </c>
      <c r="T2434">
        <v>55</v>
      </c>
      <c r="U2434">
        <v>2</v>
      </c>
      <c r="V2434">
        <v>2</v>
      </c>
      <c r="W2434">
        <v>3</v>
      </c>
      <c r="Y2434">
        <v>1</v>
      </c>
      <c r="Z2434">
        <v>0</v>
      </c>
    </row>
    <row r="2435" spans="1:26" x14ac:dyDescent="0.2">
      <c r="A2435" t="s">
        <v>4942</v>
      </c>
      <c r="B2435" t="s">
        <v>4942</v>
      </c>
      <c r="C2435">
        <v>8</v>
      </c>
      <c r="D2435">
        <v>804</v>
      </c>
      <c r="E2435" t="s">
        <v>4832</v>
      </c>
      <c r="F2435">
        <v>8</v>
      </c>
      <c r="G2435">
        <v>804</v>
      </c>
      <c r="H2435" t="s">
        <v>4832</v>
      </c>
      <c r="I2435" t="s">
        <v>4943</v>
      </c>
      <c r="J2435">
        <v>2739</v>
      </c>
      <c r="K2435">
        <v>1585</v>
      </c>
      <c r="L2435">
        <v>16</v>
      </c>
      <c r="M2435">
        <v>1569</v>
      </c>
      <c r="N2435">
        <v>219</v>
      </c>
      <c r="O2435">
        <v>282</v>
      </c>
      <c r="P2435">
        <v>403</v>
      </c>
      <c r="Q2435">
        <v>45</v>
      </c>
      <c r="R2435">
        <v>204</v>
      </c>
      <c r="S2435">
        <v>127</v>
      </c>
      <c r="T2435">
        <v>254</v>
      </c>
      <c r="U2435">
        <v>9</v>
      </c>
      <c r="V2435">
        <v>11</v>
      </c>
      <c r="W2435">
        <v>4</v>
      </c>
      <c r="Y2435">
        <v>5</v>
      </c>
      <c r="Z2435">
        <v>6</v>
      </c>
    </row>
    <row r="2436" spans="1:26" x14ac:dyDescent="0.2">
      <c r="A2436" t="s">
        <v>4944</v>
      </c>
      <c r="B2436" t="s">
        <v>4944</v>
      </c>
      <c r="C2436">
        <v>8</v>
      </c>
      <c r="D2436">
        <v>804</v>
      </c>
      <c r="E2436" t="s">
        <v>4832</v>
      </c>
      <c r="F2436">
        <v>8</v>
      </c>
      <c r="G2436">
        <v>804</v>
      </c>
      <c r="H2436" t="s">
        <v>4832</v>
      </c>
      <c r="I2436" t="s">
        <v>4945</v>
      </c>
      <c r="J2436">
        <v>1487</v>
      </c>
      <c r="K2436">
        <v>888</v>
      </c>
      <c r="L2436">
        <v>10</v>
      </c>
      <c r="M2436">
        <v>878</v>
      </c>
      <c r="N2436">
        <v>128</v>
      </c>
      <c r="O2436">
        <v>199</v>
      </c>
      <c r="P2436">
        <v>214</v>
      </c>
      <c r="Q2436">
        <v>21</v>
      </c>
      <c r="R2436">
        <v>146</v>
      </c>
      <c r="S2436">
        <v>59</v>
      </c>
      <c r="T2436">
        <v>83</v>
      </c>
      <c r="U2436">
        <v>5</v>
      </c>
      <c r="V2436">
        <v>10</v>
      </c>
      <c r="W2436">
        <v>6</v>
      </c>
      <c r="Y2436">
        <v>5</v>
      </c>
      <c r="Z2436">
        <v>2</v>
      </c>
    </row>
    <row r="2437" spans="1:26" x14ac:dyDescent="0.2">
      <c r="A2437" t="s">
        <v>4946</v>
      </c>
      <c r="B2437" t="s">
        <v>4946</v>
      </c>
      <c r="C2437">
        <v>8</v>
      </c>
      <c r="D2437">
        <v>804</v>
      </c>
      <c r="E2437" t="s">
        <v>4832</v>
      </c>
      <c r="F2437">
        <v>8</v>
      </c>
      <c r="G2437">
        <v>804</v>
      </c>
      <c r="H2437" t="s">
        <v>4832</v>
      </c>
      <c r="I2437" t="s">
        <v>4947</v>
      </c>
      <c r="J2437">
        <v>8340</v>
      </c>
      <c r="K2437">
        <v>4566</v>
      </c>
      <c r="L2437">
        <v>63</v>
      </c>
      <c r="M2437">
        <v>4503</v>
      </c>
      <c r="N2437">
        <v>657</v>
      </c>
      <c r="O2437">
        <v>981</v>
      </c>
      <c r="P2437">
        <v>836</v>
      </c>
      <c r="Q2437">
        <v>110</v>
      </c>
      <c r="R2437">
        <v>936</v>
      </c>
      <c r="S2437">
        <v>287</v>
      </c>
      <c r="T2437">
        <v>585</v>
      </c>
      <c r="U2437">
        <v>23</v>
      </c>
      <c r="V2437">
        <v>34</v>
      </c>
      <c r="W2437">
        <v>22</v>
      </c>
      <c r="Y2437">
        <v>15</v>
      </c>
      <c r="Z2437">
        <v>17</v>
      </c>
    </row>
    <row r="2438" spans="1:26" x14ac:dyDescent="0.2">
      <c r="A2438" t="s">
        <v>4948</v>
      </c>
      <c r="B2438" t="s">
        <v>4948</v>
      </c>
      <c r="C2438">
        <v>8</v>
      </c>
      <c r="D2438">
        <v>804</v>
      </c>
      <c r="E2438" t="s">
        <v>4832</v>
      </c>
      <c r="F2438">
        <v>8</v>
      </c>
      <c r="G2438">
        <v>804</v>
      </c>
      <c r="H2438" t="s">
        <v>4832</v>
      </c>
      <c r="I2438" t="s">
        <v>4949</v>
      </c>
      <c r="J2438">
        <v>236</v>
      </c>
      <c r="K2438">
        <v>137</v>
      </c>
      <c r="L2438">
        <v>0</v>
      </c>
      <c r="M2438">
        <v>137</v>
      </c>
      <c r="N2438">
        <v>6</v>
      </c>
      <c r="O2438">
        <v>62</v>
      </c>
      <c r="P2438">
        <v>32</v>
      </c>
      <c r="Q2438">
        <v>1</v>
      </c>
      <c r="R2438">
        <v>24</v>
      </c>
      <c r="S2438">
        <v>4</v>
      </c>
      <c r="T2438">
        <v>6</v>
      </c>
      <c r="U2438">
        <v>0</v>
      </c>
      <c r="V2438">
        <v>1</v>
      </c>
      <c r="W2438">
        <v>0</v>
      </c>
      <c r="Y2438">
        <v>1</v>
      </c>
      <c r="Z2438">
        <v>0</v>
      </c>
    </row>
    <row r="2439" spans="1:26" x14ac:dyDescent="0.2">
      <c r="A2439" t="s">
        <v>4950</v>
      </c>
      <c r="B2439" t="s">
        <v>4950</v>
      </c>
      <c r="C2439">
        <v>8</v>
      </c>
      <c r="D2439">
        <v>804</v>
      </c>
      <c r="E2439" t="s">
        <v>4832</v>
      </c>
      <c r="F2439">
        <v>8</v>
      </c>
      <c r="G2439">
        <v>804</v>
      </c>
      <c r="H2439" t="s">
        <v>4832</v>
      </c>
      <c r="I2439" t="s">
        <v>4951</v>
      </c>
      <c r="J2439">
        <v>1421</v>
      </c>
      <c r="K2439">
        <v>820</v>
      </c>
      <c r="L2439">
        <v>11</v>
      </c>
      <c r="M2439">
        <v>809</v>
      </c>
      <c r="N2439">
        <v>69</v>
      </c>
      <c r="O2439">
        <v>238</v>
      </c>
      <c r="P2439">
        <v>143</v>
      </c>
      <c r="Q2439">
        <v>19</v>
      </c>
      <c r="R2439">
        <v>174</v>
      </c>
      <c r="S2439">
        <v>46</v>
      </c>
      <c r="T2439">
        <v>99</v>
      </c>
      <c r="U2439">
        <v>1</v>
      </c>
      <c r="V2439">
        <v>14</v>
      </c>
      <c r="W2439">
        <v>1</v>
      </c>
      <c r="Y2439">
        <v>2</v>
      </c>
      <c r="Z2439">
        <v>3</v>
      </c>
    </row>
    <row r="2440" spans="1:26" x14ac:dyDescent="0.2">
      <c r="A2440" t="s">
        <v>4952</v>
      </c>
      <c r="B2440" t="s">
        <v>4952</v>
      </c>
      <c r="C2440">
        <v>8</v>
      </c>
      <c r="D2440">
        <v>804</v>
      </c>
      <c r="E2440" t="s">
        <v>4832</v>
      </c>
      <c r="F2440">
        <v>8</v>
      </c>
      <c r="G2440">
        <v>804</v>
      </c>
      <c r="H2440" t="s">
        <v>4832</v>
      </c>
      <c r="I2440" t="s">
        <v>4953</v>
      </c>
      <c r="J2440">
        <v>1968</v>
      </c>
      <c r="K2440">
        <v>1195</v>
      </c>
      <c r="L2440">
        <v>9</v>
      </c>
      <c r="M2440">
        <v>1186</v>
      </c>
      <c r="N2440">
        <v>145</v>
      </c>
      <c r="O2440">
        <v>334</v>
      </c>
      <c r="P2440">
        <v>246</v>
      </c>
      <c r="Q2440">
        <v>35</v>
      </c>
      <c r="R2440">
        <v>190</v>
      </c>
      <c r="S2440">
        <v>50</v>
      </c>
      <c r="T2440">
        <v>157</v>
      </c>
      <c r="U2440">
        <v>5</v>
      </c>
      <c r="V2440">
        <v>8</v>
      </c>
      <c r="W2440">
        <v>10</v>
      </c>
      <c r="Y2440">
        <v>2</v>
      </c>
      <c r="Z2440">
        <v>4</v>
      </c>
    </row>
    <row r="2441" spans="1:26" x14ac:dyDescent="0.2">
      <c r="A2441" t="s">
        <v>4954</v>
      </c>
      <c r="B2441" t="s">
        <v>4954</v>
      </c>
      <c r="C2441">
        <v>8</v>
      </c>
      <c r="D2441">
        <v>804</v>
      </c>
      <c r="E2441" t="s">
        <v>4832</v>
      </c>
      <c r="F2441">
        <v>8</v>
      </c>
      <c r="G2441">
        <v>804</v>
      </c>
      <c r="H2441" t="s">
        <v>4832</v>
      </c>
      <c r="I2441" t="s">
        <v>4955</v>
      </c>
      <c r="J2441">
        <v>1594</v>
      </c>
      <c r="K2441">
        <v>921</v>
      </c>
      <c r="L2441">
        <v>11</v>
      </c>
      <c r="M2441">
        <v>910</v>
      </c>
      <c r="N2441">
        <v>134</v>
      </c>
      <c r="O2441">
        <v>281</v>
      </c>
      <c r="P2441">
        <v>182</v>
      </c>
      <c r="Q2441">
        <v>17</v>
      </c>
      <c r="R2441">
        <v>125</v>
      </c>
      <c r="S2441">
        <v>42</v>
      </c>
      <c r="T2441">
        <v>113</v>
      </c>
      <c r="U2441">
        <v>3</v>
      </c>
      <c r="V2441">
        <v>6</v>
      </c>
      <c r="W2441">
        <v>6</v>
      </c>
      <c r="Y2441">
        <v>0</v>
      </c>
      <c r="Z2441">
        <v>1</v>
      </c>
    </row>
    <row r="2442" spans="1:26" x14ac:dyDescent="0.2">
      <c r="A2442" t="s">
        <v>4956</v>
      </c>
      <c r="B2442" t="s">
        <v>4956</v>
      </c>
      <c r="C2442">
        <v>8</v>
      </c>
      <c r="D2442">
        <v>804</v>
      </c>
      <c r="E2442" t="s">
        <v>4832</v>
      </c>
      <c r="F2442">
        <v>8</v>
      </c>
      <c r="G2442">
        <v>804</v>
      </c>
      <c r="H2442" t="s">
        <v>4832</v>
      </c>
      <c r="I2442" t="s">
        <v>4957</v>
      </c>
      <c r="J2442">
        <v>597</v>
      </c>
      <c r="K2442">
        <v>344</v>
      </c>
      <c r="L2442">
        <v>4</v>
      </c>
      <c r="M2442">
        <v>340</v>
      </c>
      <c r="N2442">
        <v>23</v>
      </c>
      <c r="O2442">
        <v>133</v>
      </c>
      <c r="P2442">
        <v>64</v>
      </c>
      <c r="Q2442">
        <v>14</v>
      </c>
      <c r="R2442">
        <v>48</v>
      </c>
      <c r="S2442">
        <v>12</v>
      </c>
      <c r="T2442">
        <v>39</v>
      </c>
      <c r="U2442">
        <v>0</v>
      </c>
      <c r="V2442">
        <v>0</v>
      </c>
      <c r="W2442">
        <v>5</v>
      </c>
      <c r="Y2442">
        <v>1</v>
      </c>
      <c r="Z2442">
        <v>1</v>
      </c>
    </row>
    <row r="2443" spans="1:26" x14ac:dyDescent="0.2">
      <c r="A2443" t="s">
        <v>4958</v>
      </c>
      <c r="B2443" t="s">
        <v>4958</v>
      </c>
      <c r="C2443">
        <v>8</v>
      </c>
      <c r="D2443">
        <v>804</v>
      </c>
      <c r="E2443" t="s">
        <v>4832</v>
      </c>
      <c r="F2443">
        <v>8</v>
      </c>
      <c r="G2443">
        <v>804</v>
      </c>
      <c r="H2443" t="s">
        <v>4832</v>
      </c>
      <c r="I2443" t="s">
        <v>4959</v>
      </c>
      <c r="J2443">
        <v>1784</v>
      </c>
      <c r="K2443">
        <v>1191</v>
      </c>
      <c r="L2443">
        <v>9</v>
      </c>
      <c r="M2443">
        <v>1182</v>
      </c>
      <c r="N2443">
        <v>152</v>
      </c>
      <c r="O2443">
        <v>281</v>
      </c>
      <c r="P2443">
        <v>191</v>
      </c>
      <c r="Q2443">
        <v>24</v>
      </c>
      <c r="R2443">
        <v>230</v>
      </c>
      <c r="S2443">
        <v>68</v>
      </c>
      <c r="T2443">
        <v>199</v>
      </c>
      <c r="U2443">
        <v>9</v>
      </c>
      <c r="V2443">
        <v>14</v>
      </c>
      <c r="W2443">
        <v>4</v>
      </c>
      <c r="Y2443">
        <v>6</v>
      </c>
      <c r="Z2443">
        <v>4</v>
      </c>
    </row>
    <row r="2444" spans="1:26" x14ac:dyDescent="0.2">
      <c r="A2444" t="s">
        <v>4960</v>
      </c>
      <c r="B2444" t="s">
        <v>4960</v>
      </c>
      <c r="C2444">
        <v>8</v>
      </c>
      <c r="D2444">
        <v>804</v>
      </c>
      <c r="E2444" t="s">
        <v>4832</v>
      </c>
      <c r="F2444">
        <v>8</v>
      </c>
      <c r="G2444">
        <v>804</v>
      </c>
      <c r="H2444" t="s">
        <v>4832</v>
      </c>
      <c r="I2444" t="s">
        <v>4961</v>
      </c>
      <c r="J2444">
        <v>471</v>
      </c>
      <c r="K2444">
        <v>321</v>
      </c>
      <c r="L2444">
        <v>1</v>
      </c>
      <c r="M2444">
        <v>320</v>
      </c>
      <c r="N2444">
        <v>7</v>
      </c>
      <c r="O2444">
        <v>147</v>
      </c>
      <c r="P2444">
        <v>74</v>
      </c>
      <c r="Q2444">
        <v>3</v>
      </c>
      <c r="R2444">
        <v>42</v>
      </c>
      <c r="S2444">
        <v>16</v>
      </c>
      <c r="T2444">
        <v>28</v>
      </c>
      <c r="U2444">
        <v>0</v>
      </c>
      <c r="V2444">
        <v>1</v>
      </c>
      <c r="W2444">
        <v>0</v>
      </c>
      <c r="Y2444">
        <v>1</v>
      </c>
      <c r="Z2444">
        <v>1</v>
      </c>
    </row>
    <row r="2445" spans="1:26" x14ac:dyDescent="0.2">
      <c r="A2445" t="s">
        <v>4962</v>
      </c>
      <c r="B2445" t="s">
        <v>4962</v>
      </c>
      <c r="C2445">
        <v>8</v>
      </c>
      <c r="D2445">
        <v>804</v>
      </c>
      <c r="E2445" t="s">
        <v>4832</v>
      </c>
      <c r="F2445">
        <v>8</v>
      </c>
      <c r="G2445">
        <v>804</v>
      </c>
      <c r="H2445" t="s">
        <v>4832</v>
      </c>
      <c r="I2445" t="s">
        <v>4963</v>
      </c>
      <c r="J2445">
        <v>303</v>
      </c>
      <c r="K2445">
        <v>210</v>
      </c>
      <c r="L2445">
        <v>2</v>
      </c>
      <c r="M2445">
        <v>208</v>
      </c>
      <c r="N2445">
        <v>14</v>
      </c>
      <c r="O2445">
        <v>85</v>
      </c>
      <c r="P2445">
        <v>43</v>
      </c>
      <c r="Q2445">
        <v>4</v>
      </c>
      <c r="R2445">
        <v>22</v>
      </c>
      <c r="S2445">
        <v>8</v>
      </c>
      <c r="T2445">
        <v>20</v>
      </c>
      <c r="U2445">
        <v>0</v>
      </c>
      <c r="V2445">
        <v>9</v>
      </c>
      <c r="W2445">
        <v>3</v>
      </c>
      <c r="Y2445">
        <v>0</v>
      </c>
      <c r="Z2445">
        <v>0</v>
      </c>
    </row>
    <row r="2446" spans="1:26" x14ac:dyDescent="0.2">
      <c r="A2446" t="s">
        <v>4964</v>
      </c>
      <c r="B2446" t="s">
        <v>4964</v>
      </c>
      <c r="C2446">
        <v>8</v>
      </c>
      <c r="D2446">
        <v>804</v>
      </c>
      <c r="E2446" t="s">
        <v>4832</v>
      </c>
      <c r="F2446">
        <v>8</v>
      </c>
      <c r="G2446">
        <v>804</v>
      </c>
      <c r="H2446" t="s">
        <v>4832</v>
      </c>
      <c r="I2446" t="s">
        <v>4965</v>
      </c>
      <c r="J2446">
        <v>1462</v>
      </c>
      <c r="K2446">
        <v>879</v>
      </c>
      <c r="L2446">
        <v>9</v>
      </c>
      <c r="M2446">
        <v>870</v>
      </c>
      <c r="N2446">
        <v>97</v>
      </c>
      <c r="O2446">
        <v>199</v>
      </c>
      <c r="P2446">
        <v>180</v>
      </c>
      <c r="Q2446">
        <v>24</v>
      </c>
      <c r="R2446">
        <v>169</v>
      </c>
      <c r="S2446">
        <v>60</v>
      </c>
      <c r="T2446">
        <v>121</v>
      </c>
      <c r="U2446">
        <v>5</v>
      </c>
      <c r="V2446">
        <v>6</v>
      </c>
      <c r="W2446">
        <v>3</v>
      </c>
      <c r="Y2446">
        <v>2</v>
      </c>
      <c r="Z2446">
        <v>4</v>
      </c>
    </row>
    <row r="2447" spans="1:26" x14ac:dyDescent="0.2">
      <c r="A2447" t="s">
        <v>4966</v>
      </c>
      <c r="B2447" t="s">
        <v>4966</v>
      </c>
      <c r="C2447">
        <v>8</v>
      </c>
      <c r="D2447">
        <v>804</v>
      </c>
      <c r="E2447" t="s">
        <v>4832</v>
      </c>
      <c r="F2447">
        <v>8</v>
      </c>
      <c r="G2447">
        <v>804</v>
      </c>
      <c r="H2447" t="s">
        <v>4832</v>
      </c>
      <c r="I2447" t="s">
        <v>4967</v>
      </c>
      <c r="J2447">
        <v>2302</v>
      </c>
      <c r="K2447">
        <v>1351</v>
      </c>
      <c r="L2447">
        <v>14</v>
      </c>
      <c r="M2447">
        <v>1337</v>
      </c>
      <c r="N2447">
        <v>129</v>
      </c>
      <c r="O2447">
        <v>344</v>
      </c>
      <c r="P2447">
        <v>310</v>
      </c>
      <c r="Q2447">
        <v>37</v>
      </c>
      <c r="R2447">
        <v>227</v>
      </c>
      <c r="S2447">
        <v>82</v>
      </c>
      <c r="T2447">
        <v>168</v>
      </c>
      <c r="U2447">
        <v>9</v>
      </c>
      <c r="V2447">
        <v>12</v>
      </c>
      <c r="W2447">
        <v>5</v>
      </c>
      <c r="Y2447">
        <v>10</v>
      </c>
      <c r="Z2447">
        <v>4</v>
      </c>
    </row>
    <row r="2448" spans="1:26" x14ac:dyDescent="0.2">
      <c r="A2448" t="s">
        <v>4968</v>
      </c>
      <c r="B2448" t="s">
        <v>4968</v>
      </c>
      <c r="C2448">
        <v>8</v>
      </c>
      <c r="D2448">
        <v>804</v>
      </c>
      <c r="E2448" t="s">
        <v>4832</v>
      </c>
      <c r="F2448">
        <v>8</v>
      </c>
      <c r="G2448">
        <v>804</v>
      </c>
      <c r="H2448" t="s">
        <v>4832</v>
      </c>
      <c r="I2448" t="s">
        <v>4969</v>
      </c>
      <c r="J2448">
        <v>0</v>
      </c>
      <c r="K2448">
        <v>5749</v>
      </c>
      <c r="L2448">
        <v>68</v>
      </c>
      <c r="M2448">
        <v>5681</v>
      </c>
      <c r="N2448">
        <v>575</v>
      </c>
      <c r="O2448">
        <v>1475</v>
      </c>
      <c r="P2448">
        <v>703</v>
      </c>
      <c r="Q2448">
        <v>106</v>
      </c>
      <c r="R2448">
        <v>1684</v>
      </c>
      <c r="S2448">
        <v>283</v>
      </c>
      <c r="T2448">
        <v>677</v>
      </c>
      <c r="U2448">
        <v>45</v>
      </c>
      <c r="V2448">
        <v>52</v>
      </c>
      <c r="W2448">
        <v>44</v>
      </c>
      <c r="Y2448">
        <v>21</v>
      </c>
      <c r="Z2448">
        <v>16</v>
      </c>
    </row>
    <row r="2449" spans="1:27" x14ac:dyDescent="0.2">
      <c r="A2449" t="s">
        <v>4970</v>
      </c>
      <c r="B2449" t="s">
        <v>4970</v>
      </c>
      <c r="C2449">
        <v>9</v>
      </c>
      <c r="D2449">
        <v>901</v>
      </c>
      <c r="E2449" t="s">
        <v>4971</v>
      </c>
      <c r="F2449">
        <v>9</v>
      </c>
      <c r="G2449">
        <v>901</v>
      </c>
      <c r="H2449" t="s">
        <v>4971</v>
      </c>
      <c r="I2449" t="s">
        <v>4972</v>
      </c>
      <c r="J2449">
        <v>12407</v>
      </c>
      <c r="K2449">
        <v>6171</v>
      </c>
      <c r="L2449">
        <v>66</v>
      </c>
      <c r="M2449">
        <v>6105</v>
      </c>
      <c r="N2449">
        <v>1187</v>
      </c>
      <c r="O2449">
        <v>1677</v>
      </c>
      <c r="P2449">
        <v>631</v>
      </c>
      <c r="Q2449">
        <v>142</v>
      </c>
      <c r="R2449">
        <v>1021</v>
      </c>
      <c r="S2449">
        <v>300</v>
      </c>
      <c r="T2449">
        <v>1007</v>
      </c>
      <c r="U2449">
        <v>84</v>
      </c>
      <c r="V2449">
        <v>42</v>
      </c>
      <c r="X2449">
        <v>12</v>
      </c>
      <c r="AA2449">
        <v>2</v>
      </c>
    </row>
    <row r="2450" spans="1:27" x14ac:dyDescent="0.2">
      <c r="A2450" t="s">
        <v>4973</v>
      </c>
      <c r="B2450" t="s">
        <v>4973</v>
      </c>
      <c r="C2450">
        <v>9</v>
      </c>
      <c r="D2450">
        <v>901</v>
      </c>
      <c r="E2450" t="s">
        <v>4971</v>
      </c>
      <c r="F2450">
        <v>9</v>
      </c>
      <c r="G2450">
        <v>901</v>
      </c>
      <c r="H2450" t="s">
        <v>4971</v>
      </c>
      <c r="I2450" t="s">
        <v>4974</v>
      </c>
      <c r="J2450">
        <v>0</v>
      </c>
      <c r="K2450">
        <v>2493</v>
      </c>
      <c r="L2450">
        <v>16</v>
      </c>
      <c r="M2450">
        <v>2477</v>
      </c>
      <c r="N2450">
        <v>395</v>
      </c>
      <c r="O2450">
        <v>902</v>
      </c>
      <c r="P2450">
        <v>165</v>
      </c>
      <c r="Q2450">
        <v>64</v>
      </c>
      <c r="R2450">
        <v>453</v>
      </c>
      <c r="S2450">
        <v>125</v>
      </c>
      <c r="T2450">
        <v>336</v>
      </c>
      <c r="U2450">
        <v>22</v>
      </c>
      <c r="V2450">
        <v>12</v>
      </c>
      <c r="X2450">
        <v>3</v>
      </c>
      <c r="AA2450">
        <v>0</v>
      </c>
    </row>
    <row r="2451" spans="1:27" x14ac:dyDescent="0.2">
      <c r="A2451" t="s">
        <v>4975</v>
      </c>
      <c r="B2451" t="s">
        <v>4975</v>
      </c>
      <c r="C2451">
        <v>9</v>
      </c>
      <c r="D2451">
        <v>902</v>
      </c>
      <c r="E2451" t="s">
        <v>4976</v>
      </c>
      <c r="F2451">
        <v>9</v>
      </c>
      <c r="G2451">
        <v>902</v>
      </c>
      <c r="H2451" t="s">
        <v>4976</v>
      </c>
      <c r="I2451" t="s">
        <v>4977</v>
      </c>
      <c r="J2451">
        <v>60141</v>
      </c>
      <c r="K2451">
        <v>33185</v>
      </c>
      <c r="L2451">
        <v>444</v>
      </c>
      <c r="M2451">
        <v>32741</v>
      </c>
      <c r="N2451">
        <v>10816</v>
      </c>
      <c r="O2451">
        <v>3642</v>
      </c>
      <c r="P2451">
        <v>5809</v>
      </c>
      <c r="Q2451">
        <v>644</v>
      </c>
      <c r="R2451">
        <v>6911</v>
      </c>
      <c r="S2451">
        <v>1220</v>
      </c>
      <c r="T2451">
        <v>2339</v>
      </c>
      <c r="U2451">
        <v>834</v>
      </c>
      <c r="V2451">
        <v>387</v>
      </c>
      <c r="X2451">
        <v>85</v>
      </c>
      <c r="AA2451">
        <v>54</v>
      </c>
    </row>
    <row r="2452" spans="1:27" x14ac:dyDescent="0.2">
      <c r="A2452" t="s">
        <v>4978</v>
      </c>
      <c r="B2452" t="s">
        <v>4978</v>
      </c>
      <c r="C2452">
        <v>9</v>
      </c>
      <c r="D2452">
        <v>902</v>
      </c>
      <c r="E2452" t="s">
        <v>4976</v>
      </c>
      <c r="F2452">
        <v>9</v>
      </c>
      <c r="G2452">
        <v>902</v>
      </c>
      <c r="H2452" t="s">
        <v>4976</v>
      </c>
      <c r="I2452" t="s">
        <v>4979</v>
      </c>
      <c r="J2452">
        <v>0</v>
      </c>
      <c r="K2452">
        <v>6773</v>
      </c>
      <c r="L2452">
        <v>76</v>
      </c>
      <c r="M2452">
        <v>6697</v>
      </c>
      <c r="N2452">
        <v>1797</v>
      </c>
      <c r="O2452">
        <v>999</v>
      </c>
      <c r="P2452">
        <v>769</v>
      </c>
      <c r="Q2452">
        <v>117</v>
      </c>
      <c r="R2452">
        <v>2010</v>
      </c>
      <c r="S2452">
        <v>214</v>
      </c>
      <c r="T2452">
        <v>543</v>
      </c>
      <c r="U2452">
        <v>138</v>
      </c>
      <c r="V2452">
        <v>74</v>
      </c>
      <c r="X2452">
        <v>26</v>
      </c>
      <c r="AA2452">
        <v>10</v>
      </c>
    </row>
    <row r="2453" spans="1:27" x14ac:dyDescent="0.2">
      <c r="A2453" t="s">
        <v>4980</v>
      </c>
      <c r="B2453" t="s">
        <v>4980</v>
      </c>
      <c r="C2453">
        <v>9</v>
      </c>
      <c r="D2453">
        <v>903</v>
      </c>
      <c r="E2453" t="s">
        <v>4981</v>
      </c>
      <c r="F2453">
        <v>9</v>
      </c>
      <c r="G2453">
        <v>903</v>
      </c>
      <c r="H2453" t="s">
        <v>4981</v>
      </c>
      <c r="I2453" t="s">
        <v>4982</v>
      </c>
      <c r="J2453">
        <v>57176</v>
      </c>
      <c r="K2453">
        <v>31812</v>
      </c>
      <c r="L2453">
        <v>441</v>
      </c>
      <c r="M2453">
        <v>31371</v>
      </c>
      <c r="N2453">
        <v>8970</v>
      </c>
      <c r="O2453">
        <v>4655</v>
      </c>
      <c r="P2453">
        <v>4960</v>
      </c>
      <c r="Q2453">
        <v>750</v>
      </c>
      <c r="R2453">
        <v>6769</v>
      </c>
      <c r="S2453">
        <v>1076</v>
      </c>
      <c r="T2453">
        <v>3105</v>
      </c>
      <c r="U2453">
        <v>629</v>
      </c>
      <c r="V2453">
        <v>351</v>
      </c>
      <c r="X2453">
        <v>69</v>
      </c>
      <c r="AA2453">
        <v>37</v>
      </c>
    </row>
    <row r="2454" spans="1:27" x14ac:dyDescent="0.2">
      <c r="A2454" t="s">
        <v>4983</v>
      </c>
      <c r="B2454" t="s">
        <v>4983</v>
      </c>
      <c r="C2454">
        <v>9</v>
      </c>
      <c r="D2454">
        <v>903</v>
      </c>
      <c r="E2454" t="s">
        <v>4981</v>
      </c>
      <c r="F2454">
        <v>9</v>
      </c>
      <c r="G2454">
        <v>903</v>
      </c>
      <c r="H2454" t="s">
        <v>4981</v>
      </c>
      <c r="I2454" t="s">
        <v>4984</v>
      </c>
      <c r="J2454">
        <v>0</v>
      </c>
      <c r="K2454">
        <v>7754</v>
      </c>
      <c r="L2454">
        <v>75</v>
      </c>
      <c r="M2454">
        <v>7679</v>
      </c>
      <c r="N2454">
        <v>1833</v>
      </c>
      <c r="O2454">
        <v>1655</v>
      </c>
      <c r="P2454">
        <v>775</v>
      </c>
      <c r="Q2454">
        <v>154</v>
      </c>
      <c r="R2454">
        <v>1995</v>
      </c>
      <c r="S2454">
        <v>281</v>
      </c>
      <c r="T2454">
        <v>770</v>
      </c>
      <c r="U2454">
        <v>124</v>
      </c>
      <c r="V2454">
        <v>72</v>
      </c>
      <c r="X2454">
        <v>12</v>
      </c>
      <c r="AA2454">
        <v>8</v>
      </c>
    </row>
    <row r="2455" spans="1:27" x14ac:dyDescent="0.2">
      <c r="A2455" t="s">
        <v>4985</v>
      </c>
      <c r="B2455" t="s">
        <v>4985</v>
      </c>
      <c r="C2455">
        <v>9</v>
      </c>
      <c r="D2455">
        <v>904</v>
      </c>
      <c r="E2455" t="s">
        <v>4981</v>
      </c>
      <c r="F2455">
        <v>9</v>
      </c>
      <c r="G2455">
        <v>904</v>
      </c>
      <c r="H2455" t="s">
        <v>4981</v>
      </c>
      <c r="I2455" t="s">
        <v>4986</v>
      </c>
      <c r="J2455">
        <v>20762</v>
      </c>
      <c r="K2455">
        <v>11662</v>
      </c>
      <c r="L2455">
        <v>107</v>
      </c>
      <c r="M2455">
        <v>11555</v>
      </c>
      <c r="N2455">
        <v>2662</v>
      </c>
      <c r="O2455">
        <v>2137</v>
      </c>
      <c r="P2455">
        <v>1374</v>
      </c>
      <c r="Q2455">
        <v>245</v>
      </c>
      <c r="R2455">
        <v>2912</v>
      </c>
      <c r="S2455">
        <v>379</v>
      </c>
      <c r="T2455">
        <v>1411</v>
      </c>
      <c r="U2455">
        <v>278</v>
      </c>
      <c r="V2455">
        <v>124</v>
      </c>
      <c r="X2455">
        <v>17</v>
      </c>
      <c r="AA2455">
        <v>16</v>
      </c>
    </row>
    <row r="2456" spans="1:27" x14ac:dyDescent="0.2">
      <c r="A2456" t="s">
        <v>4987</v>
      </c>
      <c r="B2456" t="s">
        <v>4987</v>
      </c>
      <c r="C2456">
        <v>9</v>
      </c>
      <c r="D2456">
        <v>904</v>
      </c>
      <c r="E2456" t="s">
        <v>4981</v>
      </c>
      <c r="F2456">
        <v>9</v>
      </c>
      <c r="G2456">
        <v>904</v>
      </c>
      <c r="H2456" t="s">
        <v>4981</v>
      </c>
      <c r="I2456" t="s">
        <v>4988</v>
      </c>
      <c r="J2456">
        <v>0</v>
      </c>
      <c r="K2456">
        <v>3266</v>
      </c>
      <c r="L2456">
        <v>28</v>
      </c>
      <c r="M2456">
        <v>3238</v>
      </c>
      <c r="N2456">
        <v>609</v>
      </c>
      <c r="O2456">
        <v>834</v>
      </c>
      <c r="P2456">
        <v>231</v>
      </c>
      <c r="Q2456">
        <v>53</v>
      </c>
      <c r="R2456">
        <v>946</v>
      </c>
      <c r="S2456">
        <v>109</v>
      </c>
      <c r="T2456">
        <v>374</v>
      </c>
      <c r="U2456">
        <v>50</v>
      </c>
      <c r="V2456">
        <v>20</v>
      </c>
      <c r="X2456">
        <v>6</v>
      </c>
      <c r="AA2456">
        <v>6</v>
      </c>
    </row>
    <row r="2457" spans="1:27" x14ac:dyDescent="0.2">
      <c r="A2457" t="s">
        <v>4989</v>
      </c>
      <c r="B2457" t="s">
        <v>4989</v>
      </c>
      <c r="C2457">
        <v>9</v>
      </c>
      <c r="D2457">
        <v>905</v>
      </c>
      <c r="E2457" t="s">
        <v>4981</v>
      </c>
      <c r="F2457">
        <v>9</v>
      </c>
      <c r="G2457">
        <v>905</v>
      </c>
      <c r="H2457" t="s">
        <v>4981</v>
      </c>
      <c r="I2457" t="s">
        <v>4990</v>
      </c>
      <c r="J2457">
        <v>32638</v>
      </c>
      <c r="K2457">
        <v>17642</v>
      </c>
      <c r="L2457">
        <v>226</v>
      </c>
      <c r="M2457">
        <v>17416</v>
      </c>
      <c r="N2457">
        <v>5365</v>
      </c>
      <c r="O2457">
        <v>2055</v>
      </c>
      <c r="P2457">
        <v>2773</v>
      </c>
      <c r="Q2457">
        <v>353</v>
      </c>
      <c r="R2457">
        <v>4140</v>
      </c>
      <c r="S2457">
        <v>559</v>
      </c>
      <c r="T2457">
        <v>1392</v>
      </c>
      <c r="U2457">
        <v>462</v>
      </c>
      <c r="V2457">
        <v>235</v>
      </c>
      <c r="X2457">
        <v>47</v>
      </c>
      <c r="AA2457">
        <v>35</v>
      </c>
    </row>
    <row r="2458" spans="1:27" x14ac:dyDescent="0.2">
      <c r="A2458" t="s">
        <v>4991</v>
      </c>
      <c r="B2458" t="s">
        <v>4991</v>
      </c>
      <c r="C2458">
        <v>9</v>
      </c>
      <c r="D2458">
        <v>905</v>
      </c>
      <c r="E2458" t="s">
        <v>4981</v>
      </c>
      <c r="F2458">
        <v>9</v>
      </c>
      <c r="G2458">
        <v>905</v>
      </c>
      <c r="H2458" t="s">
        <v>4981</v>
      </c>
      <c r="I2458" t="s">
        <v>4992</v>
      </c>
      <c r="J2458">
        <v>0</v>
      </c>
      <c r="K2458">
        <v>3811</v>
      </c>
      <c r="L2458">
        <v>35</v>
      </c>
      <c r="M2458">
        <v>3776</v>
      </c>
      <c r="N2458">
        <v>900</v>
      </c>
      <c r="O2458">
        <v>628</v>
      </c>
      <c r="P2458">
        <v>428</v>
      </c>
      <c r="Q2458">
        <v>58</v>
      </c>
      <c r="R2458">
        <v>1147</v>
      </c>
      <c r="S2458">
        <v>102</v>
      </c>
      <c r="T2458">
        <v>375</v>
      </c>
      <c r="U2458">
        <v>84</v>
      </c>
      <c r="V2458">
        <v>42</v>
      </c>
      <c r="X2458">
        <v>6</v>
      </c>
      <c r="AA2458">
        <v>6</v>
      </c>
    </row>
    <row r="2459" spans="1:27" x14ac:dyDescent="0.2">
      <c r="A2459" t="s">
        <v>4993</v>
      </c>
      <c r="B2459" t="s">
        <v>4993</v>
      </c>
      <c r="C2459">
        <v>9</v>
      </c>
      <c r="D2459">
        <v>906</v>
      </c>
      <c r="E2459" t="s">
        <v>4971</v>
      </c>
      <c r="F2459">
        <v>9</v>
      </c>
      <c r="G2459">
        <v>906</v>
      </c>
      <c r="H2459" t="s">
        <v>4971</v>
      </c>
      <c r="I2459" t="s">
        <v>4994</v>
      </c>
      <c r="J2459">
        <v>20831</v>
      </c>
      <c r="K2459">
        <v>11499</v>
      </c>
      <c r="L2459">
        <v>189</v>
      </c>
      <c r="M2459">
        <v>11310</v>
      </c>
      <c r="N2459">
        <v>2680</v>
      </c>
      <c r="O2459">
        <v>1756</v>
      </c>
      <c r="P2459">
        <v>1297</v>
      </c>
      <c r="Q2459">
        <v>223</v>
      </c>
      <c r="R2459">
        <v>3146</v>
      </c>
      <c r="S2459">
        <v>374</v>
      </c>
      <c r="T2459">
        <v>1328</v>
      </c>
      <c r="U2459">
        <v>320</v>
      </c>
      <c r="V2459">
        <v>144</v>
      </c>
      <c r="X2459">
        <v>24</v>
      </c>
      <c r="AA2459">
        <v>18</v>
      </c>
    </row>
    <row r="2460" spans="1:27" x14ac:dyDescent="0.2">
      <c r="A2460" t="s">
        <v>4995</v>
      </c>
      <c r="B2460" t="s">
        <v>4995</v>
      </c>
      <c r="C2460">
        <v>9</v>
      </c>
      <c r="D2460">
        <v>906</v>
      </c>
      <c r="E2460" t="s">
        <v>4971</v>
      </c>
      <c r="F2460">
        <v>9</v>
      </c>
      <c r="G2460">
        <v>906</v>
      </c>
      <c r="H2460" t="s">
        <v>4971</v>
      </c>
      <c r="I2460" t="s">
        <v>4996</v>
      </c>
      <c r="J2460">
        <v>0</v>
      </c>
      <c r="K2460">
        <v>2907</v>
      </c>
      <c r="L2460">
        <v>40</v>
      </c>
      <c r="M2460">
        <v>2867</v>
      </c>
      <c r="N2460">
        <v>537</v>
      </c>
      <c r="O2460">
        <v>565</v>
      </c>
      <c r="P2460">
        <v>219</v>
      </c>
      <c r="Q2460">
        <v>39</v>
      </c>
      <c r="R2460">
        <v>977</v>
      </c>
      <c r="S2460">
        <v>86</v>
      </c>
      <c r="T2460">
        <v>345</v>
      </c>
      <c r="U2460">
        <v>63</v>
      </c>
      <c r="V2460">
        <v>26</v>
      </c>
      <c r="X2460">
        <v>8</v>
      </c>
      <c r="AA2460">
        <v>2</v>
      </c>
    </row>
    <row r="2461" spans="1:27" x14ac:dyDescent="0.2">
      <c r="A2461" t="s">
        <v>4997</v>
      </c>
      <c r="B2461" t="s">
        <v>4997</v>
      </c>
      <c r="C2461">
        <v>9</v>
      </c>
      <c r="D2461">
        <v>907</v>
      </c>
      <c r="E2461" t="s">
        <v>4971</v>
      </c>
      <c r="F2461">
        <v>9</v>
      </c>
      <c r="G2461">
        <v>907</v>
      </c>
      <c r="H2461" t="s">
        <v>4971</v>
      </c>
      <c r="I2461" t="s">
        <v>4998</v>
      </c>
      <c r="J2461">
        <v>20868</v>
      </c>
      <c r="K2461">
        <v>11987</v>
      </c>
      <c r="L2461">
        <v>156</v>
      </c>
      <c r="M2461">
        <v>11831</v>
      </c>
      <c r="N2461">
        <v>2746</v>
      </c>
      <c r="O2461">
        <v>1654</v>
      </c>
      <c r="P2461">
        <v>1135</v>
      </c>
      <c r="Q2461">
        <v>240</v>
      </c>
      <c r="R2461">
        <v>3733</v>
      </c>
      <c r="S2461">
        <v>327</v>
      </c>
      <c r="T2461">
        <v>1449</v>
      </c>
      <c r="U2461">
        <v>309</v>
      </c>
      <c r="V2461">
        <v>169</v>
      </c>
      <c r="X2461">
        <v>51</v>
      </c>
      <c r="AA2461">
        <v>18</v>
      </c>
    </row>
    <row r="2462" spans="1:27" x14ac:dyDescent="0.2">
      <c r="A2462" t="s">
        <v>4999</v>
      </c>
      <c r="B2462" t="s">
        <v>4999</v>
      </c>
      <c r="C2462">
        <v>9</v>
      </c>
      <c r="D2462">
        <v>907</v>
      </c>
      <c r="E2462" t="s">
        <v>4971</v>
      </c>
      <c r="F2462">
        <v>9</v>
      </c>
      <c r="G2462">
        <v>907</v>
      </c>
      <c r="H2462" t="s">
        <v>4971</v>
      </c>
      <c r="I2462" t="s">
        <v>5000</v>
      </c>
      <c r="J2462">
        <v>0</v>
      </c>
      <c r="K2462">
        <v>3118</v>
      </c>
      <c r="L2462">
        <v>31</v>
      </c>
      <c r="M2462">
        <v>3087</v>
      </c>
      <c r="N2462">
        <v>551</v>
      </c>
      <c r="O2462">
        <v>588</v>
      </c>
      <c r="P2462">
        <v>220</v>
      </c>
      <c r="Q2462">
        <v>50</v>
      </c>
      <c r="R2462">
        <v>1105</v>
      </c>
      <c r="S2462">
        <v>81</v>
      </c>
      <c r="T2462">
        <v>383</v>
      </c>
      <c r="U2462">
        <v>68</v>
      </c>
      <c r="V2462">
        <v>28</v>
      </c>
      <c r="X2462">
        <v>9</v>
      </c>
      <c r="AA2462">
        <v>4</v>
      </c>
    </row>
    <row r="2463" spans="1:27" x14ac:dyDescent="0.2">
      <c r="A2463" t="s">
        <v>5001</v>
      </c>
      <c r="B2463" t="s">
        <v>5001</v>
      </c>
      <c r="C2463">
        <v>9</v>
      </c>
      <c r="D2463">
        <v>908</v>
      </c>
      <c r="E2463" t="s">
        <v>4971</v>
      </c>
      <c r="F2463">
        <v>9</v>
      </c>
      <c r="G2463">
        <v>908</v>
      </c>
      <c r="H2463" t="s">
        <v>4971</v>
      </c>
      <c r="I2463" t="s">
        <v>5002</v>
      </c>
      <c r="J2463">
        <v>16449</v>
      </c>
      <c r="K2463">
        <v>9437</v>
      </c>
      <c r="L2463">
        <v>122</v>
      </c>
      <c r="M2463">
        <v>9315</v>
      </c>
      <c r="N2463">
        <v>1894</v>
      </c>
      <c r="O2463">
        <v>1852</v>
      </c>
      <c r="P2463">
        <v>919</v>
      </c>
      <c r="Q2463">
        <v>238</v>
      </c>
      <c r="R2463">
        <v>2518</v>
      </c>
      <c r="S2463">
        <v>267</v>
      </c>
      <c r="T2463">
        <v>1253</v>
      </c>
      <c r="U2463">
        <v>227</v>
      </c>
      <c r="V2463">
        <v>112</v>
      </c>
      <c r="X2463">
        <v>23</v>
      </c>
      <c r="AA2463">
        <v>12</v>
      </c>
    </row>
    <row r="2464" spans="1:27" x14ac:dyDescent="0.2">
      <c r="A2464" t="s">
        <v>5003</v>
      </c>
      <c r="B2464" t="s">
        <v>5003</v>
      </c>
      <c r="C2464">
        <v>9</v>
      </c>
      <c r="D2464">
        <v>908</v>
      </c>
      <c r="E2464" t="s">
        <v>4971</v>
      </c>
      <c r="F2464">
        <v>9</v>
      </c>
      <c r="G2464">
        <v>908</v>
      </c>
      <c r="H2464" t="s">
        <v>4971</v>
      </c>
      <c r="I2464" t="s">
        <v>5004</v>
      </c>
      <c r="J2464">
        <v>0</v>
      </c>
      <c r="K2464">
        <v>2661</v>
      </c>
      <c r="L2464">
        <v>17</v>
      </c>
      <c r="M2464">
        <v>2644</v>
      </c>
      <c r="N2464">
        <v>460</v>
      </c>
      <c r="O2464">
        <v>655</v>
      </c>
      <c r="P2464">
        <v>166</v>
      </c>
      <c r="Q2464">
        <v>45</v>
      </c>
      <c r="R2464">
        <v>825</v>
      </c>
      <c r="S2464">
        <v>68</v>
      </c>
      <c r="T2464">
        <v>335</v>
      </c>
      <c r="U2464">
        <v>54</v>
      </c>
      <c r="V2464">
        <v>31</v>
      </c>
      <c r="X2464">
        <v>5</v>
      </c>
      <c r="AA2464">
        <v>0</v>
      </c>
    </row>
    <row r="2465" spans="1:27" x14ac:dyDescent="0.2">
      <c r="A2465" t="s">
        <v>5005</v>
      </c>
      <c r="B2465" t="s">
        <v>5005</v>
      </c>
      <c r="C2465">
        <v>9</v>
      </c>
      <c r="D2465">
        <v>909</v>
      </c>
      <c r="E2465" t="s">
        <v>4971</v>
      </c>
      <c r="F2465">
        <v>9</v>
      </c>
      <c r="G2465">
        <v>909</v>
      </c>
      <c r="H2465" t="s">
        <v>4971</v>
      </c>
      <c r="I2465" t="s">
        <v>5006</v>
      </c>
      <c r="J2465">
        <v>26856</v>
      </c>
      <c r="K2465">
        <v>14969</v>
      </c>
      <c r="L2465">
        <v>205</v>
      </c>
      <c r="M2465">
        <v>14764</v>
      </c>
      <c r="N2465">
        <v>3408</v>
      </c>
      <c r="O2465">
        <v>2437</v>
      </c>
      <c r="P2465">
        <v>1731</v>
      </c>
      <c r="Q2465">
        <v>321</v>
      </c>
      <c r="R2465">
        <v>3896</v>
      </c>
      <c r="S2465">
        <v>497</v>
      </c>
      <c r="T2465">
        <v>1887</v>
      </c>
      <c r="U2465">
        <v>336</v>
      </c>
      <c r="V2465">
        <v>194</v>
      </c>
      <c r="X2465">
        <v>34</v>
      </c>
      <c r="AA2465">
        <v>23</v>
      </c>
    </row>
    <row r="2466" spans="1:27" x14ac:dyDescent="0.2">
      <c r="A2466" t="s">
        <v>5007</v>
      </c>
      <c r="B2466" t="s">
        <v>5007</v>
      </c>
      <c r="C2466">
        <v>9</v>
      </c>
      <c r="D2466">
        <v>909</v>
      </c>
      <c r="E2466" t="s">
        <v>4971</v>
      </c>
      <c r="F2466">
        <v>9</v>
      </c>
      <c r="G2466">
        <v>909</v>
      </c>
      <c r="H2466" t="s">
        <v>4971</v>
      </c>
      <c r="I2466" t="s">
        <v>5008</v>
      </c>
      <c r="J2466">
        <v>0</v>
      </c>
      <c r="K2466">
        <v>4168</v>
      </c>
      <c r="L2466">
        <v>39</v>
      </c>
      <c r="M2466">
        <v>4129</v>
      </c>
      <c r="N2466">
        <v>768</v>
      </c>
      <c r="O2466">
        <v>909</v>
      </c>
      <c r="P2466">
        <v>352</v>
      </c>
      <c r="Q2466">
        <v>71</v>
      </c>
      <c r="R2466">
        <v>1266</v>
      </c>
      <c r="S2466">
        <v>110</v>
      </c>
      <c r="T2466">
        <v>524</v>
      </c>
      <c r="U2466">
        <v>74</v>
      </c>
      <c r="V2466">
        <v>37</v>
      </c>
      <c r="X2466">
        <v>14</v>
      </c>
      <c r="AA2466">
        <v>4</v>
      </c>
    </row>
    <row r="2467" spans="1:27" x14ac:dyDescent="0.2">
      <c r="A2467" t="s">
        <v>5009</v>
      </c>
      <c r="B2467" t="s">
        <v>5009</v>
      </c>
      <c r="C2467">
        <v>9</v>
      </c>
      <c r="D2467">
        <v>910</v>
      </c>
      <c r="E2467" t="s">
        <v>5010</v>
      </c>
      <c r="F2467">
        <v>9</v>
      </c>
      <c r="G2467">
        <v>910</v>
      </c>
      <c r="H2467" t="s">
        <v>5010</v>
      </c>
      <c r="I2467" t="s">
        <v>5011</v>
      </c>
      <c r="J2467">
        <v>111853</v>
      </c>
      <c r="K2467">
        <v>61687</v>
      </c>
      <c r="L2467">
        <v>1008</v>
      </c>
      <c r="M2467">
        <v>60679</v>
      </c>
      <c r="N2467">
        <v>24165</v>
      </c>
      <c r="O2467">
        <v>5714</v>
      </c>
      <c r="P2467">
        <v>18143</v>
      </c>
      <c r="Q2467">
        <v>1308</v>
      </c>
      <c r="R2467">
        <v>5100</v>
      </c>
      <c r="S2467">
        <v>2486</v>
      </c>
      <c r="T2467">
        <v>2402</v>
      </c>
      <c r="U2467">
        <v>765</v>
      </c>
      <c r="V2467">
        <v>453</v>
      </c>
      <c r="X2467">
        <v>75</v>
      </c>
      <c r="AA2467">
        <v>68</v>
      </c>
    </row>
    <row r="2468" spans="1:27" x14ac:dyDescent="0.2">
      <c r="A2468" t="s">
        <v>5012</v>
      </c>
      <c r="B2468" t="s">
        <v>5012</v>
      </c>
      <c r="C2468">
        <v>9</v>
      </c>
      <c r="D2468">
        <v>910</v>
      </c>
      <c r="E2468" t="s">
        <v>5010</v>
      </c>
      <c r="F2468">
        <v>9</v>
      </c>
      <c r="G2468">
        <v>910</v>
      </c>
      <c r="H2468" t="s">
        <v>5010</v>
      </c>
      <c r="I2468" t="s">
        <v>5013</v>
      </c>
      <c r="J2468">
        <v>0</v>
      </c>
      <c r="K2468">
        <v>9837</v>
      </c>
      <c r="L2468">
        <v>120</v>
      </c>
      <c r="M2468">
        <v>9717</v>
      </c>
      <c r="N2468">
        <v>3852</v>
      </c>
      <c r="O2468">
        <v>1305</v>
      </c>
      <c r="P2468">
        <v>2066</v>
      </c>
      <c r="Q2468">
        <v>192</v>
      </c>
      <c r="R2468">
        <v>1242</v>
      </c>
      <c r="S2468">
        <v>438</v>
      </c>
      <c r="T2468">
        <v>376</v>
      </c>
      <c r="U2468">
        <v>149</v>
      </c>
      <c r="V2468">
        <v>72</v>
      </c>
      <c r="X2468">
        <v>18</v>
      </c>
      <c r="AA2468">
        <v>7</v>
      </c>
    </row>
    <row r="2469" spans="1:27" x14ac:dyDescent="0.2">
      <c r="A2469" t="s">
        <v>5014</v>
      </c>
      <c r="B2469" t="s">
        <v>5014</v>
      </c>
      <c r="C2469">
        <v>9</v>
      </c>
      <c r="D2469">
        <v>911</v>
      </c>
      <c r="E2469" t="s">
        <v>5010</v>
      </c>
      <c r="F2469">
        <v>9</v>
      </c>
      <c r="G2469">
        <v>911</v>
      </c>
      <c r="H2469" t="s">
        <v>5010</v>
      </c>
      <c r="I2469" t="s">
        <v>5015</v>
      </c>
      <c r="J2469">
        <v>60329</v>
      </c>
      <c r="K2469">
        <v>34553</v>
      </c>
      <c r="L2469">
        <v>532</v>
      </c>
      <c r="M2469">
        <v>34021</v>
      </c>
      <c r="N2469">
        <v>13431</v>
      </c>
      <c r="O2469">
        <v>2876</v>
      </c>
      <c r="P2469">
        <v>11038</v>
      </c>
      <c r="Q2469">
        <v>767</v>
      </c>
      <c r="R2469">
        <v>2532</v>
      </c>
      <c r="S2469">
        <v>1307</v>
      </c>
      <c r="T2469">
        <v>1275</v>
      </c>
      <c r="U2469">
        <v>452</v>
      </c>
      <c r="V2469">
        <v>272</v>
      </c>
      <c r="X2469">
        <v>38</v>
      </c>
      <c r="AA2469">
        <v>33</v>
      </c>
    </row>
    <row r="2470" spans="1:27" x14ac:dyDescent="0.2">
      <c r="A2470" t="s">
        <v>5016</v>
      </c>
      <c r="B2470" t="s">
        <v>5016</v>
      </c>
      <c r="C2470">
        <v>9</v>
      </c>
      <c r="D2470">
        <v>911</v>
      </c>
      <c r="E2470" t="s">
        <v>5010</v>
      </c>
      <c r="F2470">
        <v>9</v>
      </c>
      <c r="G2470">
        <v>911</v>
      </c>
      <c r="H2470" t="s">
        <v>5010</v>
      </c>
      <c r="I2470" t="s">
        <v>5017</v>
      </c>
      <c r="J2470">
        <v>0</v>
      </c>
      <c r="K2470">
        <v>4922</v>
      </c>
      <c r="L2470">
        <v>59</v>
      </c>
      <c r="M2470">
        <v>4863</v>
      </c>
      <c r="N2470">
        <v>2064</v>
      </c>
      <c r="O2470">
        <v>571</v>
      </c>
      <c r="P2470">
        <v>1057</v>
      </c>
      <c r="Q2470">
        <v>88</v>
      </c>
      <c r="R2470">
        <v>529</v>
      </c>
      <c r="S2470">
        <v>222</v>
      </c>
      <c r="T2470">
        <v>209</v>
      </c>
      <c r="U2470">
        <v>68</v>
      </c>
      <c r="V2470">
        <v>43</v>
      </c>
      <c r="X2470">
        <v>9</v>
      </c>
      <c r="AA2470">
        <v>3</v>
      </c>
    </row>
    <row r="2471" spans="1:27" x14ac:dyDescent="0.2">
      <c r="A2471" t="s">
        <v>5018</v>
      </c>
      <c r="B2471" t="s">
        <v>5018</v>
      </c>
      <c r="C2471">
        <v>9</v>
      </c>
      <c r="D2471">
        <v>912</v>
      </c>
      <c r="E2471" t="s">
        <v>5010</v>
      </c>
      <c r="F2471">
        <v>9</v>
      </c>
      <c r="G2471">
        <v>912</v>
      </c>
      <c r="H2471" t="s">
        <v>5010</v>
      </c>
      <c r="I2471" t="s">
        <v>5019</v>
      </c>
      <c r="J2471">
        <v>56609</v>
      </c>
      <c r="K2471">
        <v>31082</v>
      </c>
      <c r="L2471">
        <v>497</v>
      </c>
      <c r="M2471">
        <v>30585</v>
      </c>
      <c r="N2471">
        <v>10844</v>
      </c>
      <c r="O2471">
        <v>3648</v>
      </c>
      <c r="P2471">
        <v>7213</v>
      </c>
      <c r="Q2471">
        <v>672</v>
      </c>
      <c r="R2471">
        <v>4102</v>
      </c>
      <c r="S2471">
        <v>1282</v>
      </c>
      <c r="T2471">
        <v>1876</v>
      </c>
      <c r="U2471">
        <v>513</v>
      </c>
      <c r="V2471">
        <v>337</v>
      </c>
      <c r="X2471">
        <v>47</v>
      </c>
      <c r="AA2471">
        <v>51</v>
      </c>
    </row>
    <row r="2472" spans="1:27" x14ac:dyDescent="0.2">
      <c r="A2472" t="s">
        <v>5020</v>
      </c>
      <c r="B2472" t="s">
        <v>5020</v>
      </c>
      <c r="C2472">
        <v>9</v>
      </c>
      <c r="D2472">
        <v>912</v>
      </c>
      <c r="E2472" t="s">
        <v>5010</v>
      </c>
      <c r="F2472">
        <v>9</v>
      </c>
      <c r="G2472">
        <v>912</v>
      </c>
      <c r="H2472" t="s">
        <v>5010</v>
      </c>
      <c r="I2472" t="s">
        <v>5021</v>
      </c>
      <c r="J2472">
        <v>0</v>
      </c>
      <c r="K2472">
        <v>5596</v>
      </c>
      <c r="L2472">
        <v>75</v>
      </c>
      <c r="M2472">
        <v>5521</v>
      </c>
      <c r="N2472">
        <v>1756</v>
      </c>
      <c r="O2472">
        <v>922</v>
      </c>
      <c r="P2472">
        <v>874</v>
      </c>
      <c r="Q2472">
        <v>124</v>
      </c>
      <c r="R2472">
        <v>1087</v>
      </c>
      <c r="S2472">
        <v>183</v>
      </c>
      <c r="T2472">
        <v>369</v>
      </c>
      <c r="U2472">
        <v>116</v>
      </c>
      <c r="V2472">
        <v>59</v>
      </c>
      <c r="X2472">
        <v>19</v>
      </c>
      <c r="AA2472">
        <v>12</v>
      </c>
    </row>
    <row r="2473" spans="1:27" x14ac:dyDescent="0.2">
      <c r="A2473" t="s">
        <v>5022</v>
      </c>
      <c r="B2473" t="s">
        <v>5022</v>
      </c>
      <c r="C2473">
        <v>9</v>
      </c>
      <c r="D2473">
        <v>913</v>
      </c>
      <c r="E2473" t="s">
        <v>5023</v>
      </c>
      <c r="F2473">
        <v>9</v>
      </c>
      <c r="G2473">
        <v>913</v>
      </c>
      <c r="H2473" t="s">
        <v>5023</v>
      </c>
      <c r="I2473" t="s">
        <v>5024</v>
      </c>
      <c r="J2473">
        <v>38778</v>
      </c>
      <c r="K2473">
        <v>23889</v>
      </c>
      <c r="L2473">
        <v>309</v>
      </c>
      <c r="M2473">
        <v>23580</v>
      </c>
      <c r="N2473">
        <v>5265</v>
      </c>
      <c r="O2473">
        <v>6104</v>
      </c>
      <c r="P2473">
        <v>3516</v>
      </c>
      <c r="Q2473">
        <v>718</v>
      </c>
      <c r="R2473">
        <v>3580</v>
      </c>
      <c r="S2473">
        <v>935</v>
      </c>
      <c r="T2473">
        <v>2859</v>
      </c>
      <c r="U2473">
        <v>305</v>
      </c>
      <c r="V2473">
        <v>239</v>
      </c>
      <c r="X2473">
        <v>28</v>
      </c>
      <c r="AA2473">
        <v>31</v>
      </c>
    </row>
    <row r="2474" spans="1:27" x14ac:dyDescent="0.2">
      <c r="A2474" t="s">
        <v>5025</v>
      </c>
      <c r="B2474" t="s">
        <v>5025</v>
      </c>
      <c r="C2474">
        <v>9</v>
      </c>
      <c r="D2474">
        <v>913</v>
      </c>
      <c r="E2474" t="s">
        <v>5023</v>
      </c>
      <c r="F2474">
        <v>9</v>
      </c>
      <c r="G2474">
        <v>913</v>
      </c>
      <c r="H2474" t="s">
        <v>5023</v>
      </c>
      <c r="I2474" t="s">
        <v>5026</v>
      </c>
      <c r="J2474">
        <v>0</v>
      </c>
      <c r="K2474">
        <v>5393</v>
      </c>
      <c r="L2474">
        <v>31</v>
      </c>
      <c r="M2474">
        <v>5362</v>
      </c>
      <c r="N2474">
        <v>1190</v>
      </c>
      <c r="O2474">
        <v>1723</v>
      </c>
      <c r="P2474">
        <v>556</v>
      </c>
      <c r="Q2474">
        <v>118</v>
      </c>
      <c r="R2474">
        <v>891</v>
      </c>
      <c r="S2474">
        <v>203</v>
      </c>
      <c r="T2474">
        <v>579</v>
      </c>
      <c r="U2474">
        <v>57</v>
      </c>
      <c r="V2474">
        <v>37</v>
      </c>
      <c r="X2474">
        <v>6</v>
      </c>
      <c r="AA2474">
        <v>2</v>
      </c>
    </row>
    <row r="2475" spans="1:27" x14ac:dyDescent="0.2">
      <c r="A2475" t="s">
        <v>5027</v>
      </c>
      <c r="B2475" t="s">
        <v>5027</v>
      </c>
      <c r="C2475">
        <v>9</v>
      </c>
      <c r="D2475">
        <v>914</v>
      </c>
      <c r="E2475" t="s">
        <v>5023</v>
      </c>
      <c r="F2475">
        <v>9</v>
      </c>
      <c r="G2475">
        <v>914</v>
      </c>
      <c r="H2475" t="s">
        <v>5023</v>
      </c>
      <c r="I2475" t="s">
        <v>5028</v>
      </c>
      <c r="J2475">
        <v>60622</v>
      </c>
      <c r="K2475">
        <v>35581</v>
      </c>
      <c r="L2475">
        <v>556</v>
      </c>
      <c r="M2475">
        <v>35025</v>
      </c>
      <c r="N2475">
        <v>10188</v>
      </c>
      <c r="O2475">
        <v>5657</v>
      </c>
      <c r="P2475">
        <v>7260</v>
      </c>
      <c r="Q2475">
        <v>974</v>
      </c>
      <c r="R2475">
        <v>5550</v>
      </c>
      <c r="S2475">
        <v>1458</v>
      </c>
      <c r="T2475">
        <v>2914</v>
      </c>
      <c r="U2475">
        <v>562</v>
      </c>
      <c r="V2475">
        <v>365</v>
      </c>
      <c r="X2475">
        <v>52</v>
      </c>
      <c r="AA2475">
        <v>45</v>
      </c>
    </row>
    <row r="2476" spans="1:27" x14ac:dyDescent="0.2">
      <c r="A2476" t="s">
        <v>5029</v>
      </c>
      <c r="B2476" t="s">
        <v>5029</v>
      </c>
      <c r="C2476">
        <v>9</v>
      </c>
      <c r="D2476">
        <v>914</v>
      </c>
      <c r="E2476" t="s">
        <v>5023</v>
      </c>
      <c r="F2476">
        <v>9</v>
      </c>
      <c r="G2476">
        <v>914</v>
      </c>
      <c r="H2476" t="s">
        <v>5023</v>
      </c>
      <c r="I2476" t="s">
        <v>5030</v>
      </c>
      <c r="J2476">
        <v>0</v>
      </c>
      <c r="K2476">
        <v>7143</v>
      </c>
      <c r="L2476">
        <v>88</v>
      </c>
      <c r="M2476">
        <v>7055</v>
      </c>
      <c r="N2476">
        <v>1951</v>
      </c>
      <c r="O2476">
        <v>1466</v>
      </c>
      <c r="P2476">
        <v>1018</v>
      </c>
      <c r="Q2476">
        <v>171</v>
      </c>
      <c r="R2476">
        <v>1454</v>
      </c>
      <c r="S2476">
        <v>268</v>
      </c>
      <c r="T2476">
        <v>521</v>
      </c>
      <c r="U2476">
        <v>120</v>
      </c>
      <c r="V2476">
        <v>57</v>
      </c>
      <c r="X2476">
        <v>22</v>
      </c>
      <c r="AA2476">
        <v>7</v>
      </c>
    </row>
    <row r="2477" spans="1:27" x14ac:dyDescent="0.2">
      <c r="A2477" t="s">
        <v>5031</v>
      </c>
      <c r="B2477" t="s">
        <v>5031</v>
      </c>
      <c r="C2477">
        <v>9</v>
      </c>
      <c r="D2477">
        <v>915</v>
      </c>
      <c r="E2477" t="s">
        <v>5023</v>
      </c>
      <c r="F2477">
        <v>9</v>
      </c>
      <c r="G2477">
        <v>915</v>
      </c>
      <c r="H2477" t="s">
        <v>5023</v>
      </c>
      <c r="I2477" t="s">
        <v>5032</v>
      </c>
      <c r="J2477">
        <v>41115</v>
      </c>
      <c r="K2477">
        <v>21494</v>
      </c>
      <c r="L2477">
        <v>353</v>
      </c>
      <c r="M2477">
        <v>21141</v>
      </c>
      <c r="N2477">
        <v>7155</v>
      </c>
      <c r="O2477">
        <v>2235</v>
      </c>
      <c r="P2477">
        <v>4096</v>
      </c>
      <c r="Q2477">
        <v>406</v>
      </c>
      <c r="R2477">
        <v>4333</v>
      </c>
      <c r="S2477">
        <v>777</v>
      </c>
      <c r="T2477">
        <v>1280</v>
      </c>
      <c r="U2477">
        <v>483</v>
      </c>
      <c r="V2477">
        <v>272</v>
      </c>
      <c r="X2477">
        <v>65</v>
      </c>
      <c r="AA2477">
        <v>39</v>
      </c>
    </row>
    <row r="2478" spans="1:27" x14ac:dyDescent="0.2">
      <c r="A2478" t="s">
        <v>5033</v>
      </c>
      <c r="B2478" t="s">
        <v>5033</v>
      </c>
      <c r="C2478">
        <v>9</v>
      </c>
      <c r="D2478">
        <v>915</v>
      </c>
      <c r="E2478" t="s">
        <v>5023</v>
      </c>
      <c r="F2478">
        <v>9</v>
      </c>
      <c r="G2478">
        <v>915</v>
      </c>
      <c r="H2478" t="s">
        <v>5023</v>
      </c>
      <c r="I2478" t="s">
        <v>5034</v>
      </c>
      <c r="J2478">
        <v>0</v>
      </c>
      <c r="K2478">
        <v>4465</v>
      </c>
      <c r="L2478">
        <v>41</v>
      </c>
      <c r="M2478">
        <v>4424</v>
      </c>
      <c r="N2478">
        <v>1265</v>
      </c>
      <c r="O2478">
        <v>627</v>
      </c>
      <c r="P2478">
        <v>584</v>
      </c>
      <c r="Q2478">
        <v>83</v>
      </c>
      <c r="R2478">
        <v>1281</v>
      </c>
      <c r="S2478">
        <v>139</v>
      </c>
      <c r="T2478">
        <v>300</v>
      </c>
      <c r="U2478">
        <v>79</v>
      </c>
      <c r="V2478">
        <v>43</v>
      </c>
      <c r="X2478">
        <v>16</v>
      </c>
      <c r="AA2478">
        <v>7</v>
      </c>
    </row>
    <row r="2479" spans="1:27" x14ac:dyDescent="0.2">
      <c r="A2479" t="s">
        <v>5035</v>
      </c>
      <c r="B2479" t="s">
        <v>5035</v>
      </c>
      <c r="C2479">
        <v>9</v>
      </c>
      <c r="D2479">
        <v>916</v>
      </c>
      <c r="E2479" t="s">
        <v>5036</v>
      </c>
      <c r="F2479">
        <v>9</v>
      </c>
      <c r="G2479">
        <v>916</v>
      </c>
      <c r="H2479" t="s">
        <v>5036</v>
      </c>
      <c r="I2479" t="s">
        <v>5037</v>
      </c>
      <c r="J2479">
        <v>59053</v>
      </c>
      <c r="K2479">
        <v>32739</v>
      </c>
      <c r="L2479">
        <v>487</v>
      </c>
      <c r="M2479">
        <v>32252</v>
      </c>
      <c r="N2479">
        <v>10688</v>
      </c>
      <c r="O2479">
        <v>3856</v>
      </c>
      <c r="P2479">
        <v>6810</v>
      </c>
      <c r="Q2479">
        <v>757</v>
      </c>
      <c r="R2479">
        <v>5648</v>
      </c>
      <c r="S2479">
        <v>1181</v>
      </c>
      <c r="T2479">
        <v>2114</v>
      </c>
      <c r="U2479">
        <v>699</v>
      </c>
      <c r="V2479">
        <v>371</v>
      </c>
      <c r="X2479">
        <v>70</v>
      </c>
      <c r="AA2479">
        <v>58</v>
      </c>
    </row>
    <row r="2480" spans="1:27" x14ac:dyDescent="0.2">
      <c r="A2480" t="s">
        <v>5038</v>
      </c>
      <c r="B2480" t="s">
        <v>5038</v>
      </c>
      <c r="C2480">
        <v>9</v>
      </c>
      <c r="D2480">
        <v>916</v>
      </c>
      <c r="E2480" t="s">
        <v>5036</v>
      </c>
      <c r="F2480">
        <v>9</v>
      </c>
      <c r="G2480">
        <v>916</v>
      </c>
      <c r="H2480" t="s">
        <v>5036</v>
      </c>
      <c r="I2480" t="s">
        <v>5039</v>
      </c>
      <c r="J2480">
        <v>0</v>
      </c>
      <c r="K2480">
        <v>6304</v>
      </c>
      <c r="L2480">
        <v>66</v>
      </c>
      <c r="M2480">
        <v>6238</v>
      </c>
      <c r="N2480">
        <v>1790</v>
      </c>
      <c r="O2480">
        <v>992</v>
      </c>
      <c r="P2480">
        <v>931</v>
      </c>
      <c r="Q2480">
        <v>123</v>
      </c>
      <c r="R2480">
        <v>1565</v>
      </c>
      <c r="S2480">
        <v>206</v>
      </c>
      <c r="T2480">
        <v>425</v>
      </c>
      <c r="U2480">
        <v>102</v>
      </c>
      <c r="V2480">
        <v>72</v>
      </c>
      <c r="X2480">
        <v>24</v>
      </c>
      <c r="AA2480">
        <v>8</v>
      </c>
    </row>
    <row r="2481" spans="1:27" x14ac:dyDescent="0.2">
      <c r="A2481" t="s">
        <v>5040</v>
      </c>
      <c r="B2481" t="s">
        <v>5040</v>
      </c>
      <c r="C2481">
        <v>9</v>
      </c>
      <c r="D2481">
        <v>917</v>
      </c>
      <c r="E2481" t="s">
        <v>5036</v>
      </c>
      <c r="F2481">
        <v>9</v>
      </c>
      <c r="G2481">
        <v>917</v>
      </c>
      <c r="H2481" t="s">
        <v>5036</v>
      </c>
      <c r="I2481" t="s">
        <v>5041</v>
      </c>
      <c r="J2481">
        <v>33512</v>
      </c>
      <c r="K2481">
        <v>18758</v>
      </c>
      <c r="L2481">
        <v>259</v>
      </c>
      <c r="M2481">
        <v>18499</v>
      </c>
      <c r="N2481">
        <v>4860</v>
      </c>
      <c r="O2481">
        <v>2924</v>
      </c>
      <c r="P2481">
        <v>3383</v>
      </c>
      <c r="Q2481">
        <v>534</v>
      </c>
      <c r="R2481">
        <v>3708</v>
      </c>
      <c r="S2481">
        <v>696</v>
      </c>
      <c r="T2481">
        <v>1733</v>
      </c>
      <c r="U2481">
        <v>365</v>
      </c>
      <c r="V2481">
        <v>206</v>
      </c>
      <c r="X2481">
        <v>70</v>
      </c>
      <c r="AA2481">
        <v>20</v>
      </c>
    </row>
    <row r="2482" spans="1:27" x14ac:dyDescent="0.2">
      <c r="A2482" t="s">
        <v>5042</v>
      </c>
      <c r="B2482" t="s">
        <v>5042</v>
      </c>
      <c r="C2482">
        <v>9</v>
      </c>
      <c r="D2482">
        <v>917</v>
      </c>
      <c r="E2482" t="s">
        <v>5036</v>
      </c>
      <c r="F2482">
        <v>9</v>
      </c>
      <c r="G2482">
        <v>917</v>
      </c>
      <c r="H2482" t="s">
        <v>5036</v>
      </c>
      <c r="I2482" t="s">
        <v>5043</v>
      </c>
      <c r="J2482">
        <v>0</v>
      </c>
      <c r="K2482">
        <v>4127</v>
      </c>
      <c r="L2482">
        <v>53</v>
      </c>
      <c r="M2482">
        <v>4074</v>
      </c>
      <c r="N2482">
        <v>960</v>
      </c>
      <c r="O2482">
        <v>897</v>
      </c>
      <c r="P2482">
        <v>472</v>
      </c>
      <c r="Q2482">
        <v>102</v>
      </c>
      <c r="R2482">
        <v>1024</v>
      </c>
      <c r="S2482">
        <v>141</v>
      </c>
      <c r="T2482">
        <v>353</v>
      </c>
      <c r="U2482">
        <v>73</v>
      </c>
      <c r="V2482">
        <v>36</v>
      </c>
      <c r="X2482">
        <v>13</v>
      </c>
      <c r="AA2482">
        <v>3</v>
      </c>
    </row>
    <row r="2483" spans="1:27" x14ac:dyDescent="0.2">
      <c r="A2483" t="s">
        <v>5044</v>
      </c>
      <c r="B2483" t="s">
        <v>5044</v>
      </c>
      <c r="C2483">
        <v>9</v>
      </c>
      <c r="D2483">
        <v>918</v>
      </c>
      <c r="E2483" t="s">
        <v>5036</v>
      </c>
      <c r="F2483">
        <v>9</v>
      </c>
      <c r="G2483">
        <v>918</v>
      </c>
      <c r="H2483" t="s">
        <v>5036</v>
      </c>
      <c r="I2483" t="s">
        <v>5045</v>
      </c>
      <c r="J2483">
        <v>32469</v>
      </c>
      <c r="K2483">
        <v>18834</v>
      </c>
      <c r="L2483">
        <v>245</v>
      </c>
      <c r="M2483">
        <v>18589</v>
      </c>
      <c r="N2483">
        <v>3788</v>
      </c>
      <c r="O2483">
        <v>4144</v>
      </c>
      <c r="P2483">
        <v>2269</v>
      </c>
      <c r="Q2483">
        <v>451</v>
      </c>
      <c r="R2483">
        <v>4242</v>
      </c>
      <c r="S2483">
        <v>644</v>
      </c>
      <c r="T2483">
        <v>2484</v>
      </c>
      <c r="U2483">
        <v>312</v>
      </c>
      <c r="V2483">
        <v>194</v>
      </c>
      <c r="X2483">
        <v>43</v>
      </c>
      <c r="AA2483">
        <v>18</v>
      </c>
    </row>
    <row r="2484" spans="1:27" x14ac:dyDescent="0.2">
      <c r="A2484" t="s">
        <v>5046</v>
      </c>
      <c r="B2484" t="s">
        <v>5046</v>
      </c>
      <c r="C2484">
        <v>9</v>
      </c>
      <c r="D2484">
        <v>918</v>
      </c>
      <c r="E2484" t="s">
        <v>5036</v>
      </c>
      <c r="F2484">
        <v>9</v>
      </c>
      <c r="G2484">
        <v>918</v>
      </c>
      <c r="H2484" t="s">
        <v>5036</v>
      </c>
      <c r="I2484" t="s">
        <v>5047</v>
      </c>
      <c r="J2484">
        <v>0</v>
      </c>
      <c r="K2484">
        <v>4866</v>
      </c>
      <c r="L2484">
        <v>62</v>
      </c>
      <c r="M2484">
        <v>4804</v>
      </c>
      <c r="N2484">
        <v>785</v>
      </c>
      <c r="O2484">
        <v>1449</v>
      </c>
      <c r="P2484">
        <v>413</v>
      </c>
      <c r="Q2484">
        <v>97</v>
      </c>
      <c r="R2484">
        <v>1255</v>
      </c>
      <c r="S2484">
        <v>136</v>
      </c>
      <c r="T2484">
        <v>551</v>
      </c>
      <c r="U2484">
        <v>64</v>
      </c>
      <c r="V2484">
        <v>41</v>
      </c>
      <c r="X2484">
        <v>8</v>
      </c>
      <c r="AA2484">
        <v>5</v>
      </c>
    </row>
    <row r="2485" spans="1:27" x14ac:dyDescent="0.2">
      <c r="A2485" t="s">
        <v>5048</v>
      </c>
      <c r="B2485" t="s">
        <v>5048</v>
      </c>
      <c r="C2485">
        <v>9</v>
      </c>
      <c r="D2485">
        <v>919</v>
      </c>
      <c r="E2485" t="s">
        <v>5036</v>
      </c>
      <c r="F2485">
        <v>9</v>
      </c>
      <c r="G2485">
        <v>919</v>
      </c>
      <c r="H2485" t="s">
        <v>5036</v>
      </c>
      <c r="I2485" t="s">
        <v>5049</v>
      </c>
      <c r="J2485">
        <v>49213</v>
      </c>
      <c r="K2485">
        <v>29249</v>
      </c>
      <c r="L2485">
        <v>400</v>
      </c>
      <c r="M2485">
        <v>28849</v>
      </c>
      <c r="N2485">
        <v>7310</v>
      </c>
      <c r="O2485">
        <v>6738</v>
      </c>
      <c r="P2485">
        <v>4619</v>
      </c>
      <c r="Q2485">
        <v>789</v>
      </c>
      <c r="R2485">
        <v>4056</v>
      </c>
      <c r="S2485">
        <v>1188</v>
      </c>
      <c r="T2485">
        <v>3470</v>
      </c>
      <c r="U2485">
        <v>343</v>
      </c>
      <c r="V2485">
        <v>261</v>
      </c>
      <c r="X2485">
        <v>48</v>
      </c>
      <c r="AA2485">
        <v>27</v>
      </c>
    </row>
    <row r="2486" spans="1:27" x14ac:dyDescent="0.2">
      <c r="A2486" t="s">
        <v>5050</v>
      </c>
      <c r="B2486" t="s">
        <v>5050</v>
      </c>
      <c r="C2486">
        <v>9</v>
      </c>
      <c r="D2486">
        <v>919</v>
      </c>
      <c r="E2486" t="s">
        <v>5036</v>
      </c>
      <c r="F2486">
        <v>9</v>
      </c>
      <c r="G2486">
        <v>919</v>
      </c>
      <c r="H2486" t="s">
        <v>5036</v>
      </c>
      <c r="I2486" t="s">
        <v>5051</v>
      </c>
      <c r="J2486">
        <v>0</v>
      </c>
      <c r="K2486">
        <v>6358</v>
      </c>
      <c r="L2486">
        <v>58</v>
      </c>
      <c r="M2486">
        <v>6300</v>
      </c>
      <c r="N2486">
        <v>1418</v>
      </c>
      <c r="O2486">
        <v>1925</v>
      </c>
      <c r="P2486">
        <v>668</v>
      </c>
      <c r="Q2486">
        <v>115</v>
      </c>
      <c r="R2486">
        <v>1064</v>
      </c>
      <c r="S2486">
        <v>249</v>
      </c>
      <c r="T2486">
        <v>722</v>
      </c>
      <c r="U2486">
        <v>66</v>
      </c>
      <c r="V2486">
        <v>58</v>
      </c>
      <c r="X2486">
        <v>13</v>
      </c>
      <c r="AA2486">
        <v>2</v>
      </c>
    </row>
    <row r="2487" spans="1:27" x14ac:dyDescent="0.2">
      <c r="A2487" t="s">
        <v>5052</v>
      </c>
      <c r="B2487" t="s">
        <v>5052</v>
      </c>
      <c r="C2487">
        <v>9</v>
      </c>
      <c r="D2487">
        <v>920</v>
      </c>
      <c r="E2487" t="s">
        <v>4976</v>
      </c>
      <c r="F2487">
        <v>9</v>
      </c>
      <c r="G2487">
        <v>920</v>
      </c>
      <c r="H2487" t="s">
        <v>4976</v>
      </c>
      <c r="I2487" t="s">
        <v>5053</v>
      </c>
      <c r="J2487">
        <v>49872</v>
      </c>
      <c r="K2487">
        <v>26633</v>
      </c>
      <c r="L2487">
        <v>361</v>
      </c>
      <c r="M2487">
        <v>26272</v>
      </c>
      <c r="N2487">
        <v>10239</v>
      </c>
      <c r="O2487">
        <v>2575</v>
      </c>
      <c r="P2487">
        <v>6154</v>
      </c>
      <c r="Q2487">
        <v>474</v>
      </c>
      <c r="R2487">
        <v>3767</v>
      </c>
      <c r="S2487">
        <v>922</v>
      </c>
      <c r="T2487">
        <v>1324</v>
      </c>
      <c r="U2487">
        <v>450</v>
      </c>
      <c r="V2487">
        <v>263</v>
      </c>
      <c r="X2487">
        <v>46</v>
      </c>
      <c r="AA2487">
        <v>58</v>
      </c>
    </row>
    <row r="2488" spans="1:27" x14ac:dyDescent="0.2">
      <c r="A2488" t="s">
        <v>5054</v>
      </c>
      <c r="B2488" t="s">
        <v>5054</v>
      </c>
      <c r="C2488">
        <v>9</v>
      </c>
      <c r="D2488">
        <v>920</v>
      </c>
      <c r="E2488" t="s">
        <v>4976</v>
      </c>
      <c r="F2488">
        <v>9</v>
      </c>
      <c r="G2488">
        <v>920</v>
      </c>
      <c r="H2488" t="s">
        <v>4976</v>
      </c>
      <c r="I2488" t="s">
        <v>5055</v>
      </c>
      <c r="J2488">
        <v>0</v>
      </c>
      <c r="K2488">
        <v>4805</v>
      </c>
      <c r="L2488">
        <v>54</v>
      </c>
      <c r="M2488">
        <v>4751</v>
      </c>
      <c r="N2488">
        <v>1671</v>
      </c>
      <c r="O2488">
        <v>645</v>
      </c>
      <c r="P2488">
        <v>764</v>
      </c>
      <c r="Q2488">
        <v>75</v>
      </c>
      <c r="R2488">
        <v>1006</v>
      </c>
      <c r="S2488">
        <v>169</v>
      </c>
      <c r="T2488">
        <v>276</v>
      </c>
      <c r="U2488">
        <v>78</v>
      </c>
      <c r="V2488">
        <v>48</v>
      </c>
      <c r="X2488">
        <v>13</v>
      </c>
      <c r="AA2488">
        <v>6</v>
      </c>
    </row>
    <row r="2489" spans="1:27" x14ac:dyDescent="0.2">
      <c r="A2489" t="s">
        <v>5056</v>
      </c>
      <c r="B2489" t="s">
        <v>5056</v>
      </c>
      <c r="C2489">
        <v>9</v>
      </c>
      <c r="D2489">
        <v>921</v>
      </c>
      <c r="E2489" t="s">
        <v>5057</v>
      </c>
      <c r="F2489">
        <v>9</v>
      </c>
      <c r="G2489">
        <v>921</v>
      </c>
      <c r="H2489" t="s">
        <v>5057</v>
      </c>
      <c r="I2489" t="s">
        <v>5058</v>
      </c>
      <c r="J2489">
        <v>104912</v>
      </c>
      <c r="K2489">
        <v>63177</v>
      </c>
      <c r="L2489">
        <v>1087</v>
      </c>
      <c r="M2489">
        <v>62090</v>
      </c>
      <c r="N2489">
        <v>22898</v>
      </c>
      <c r="O2489">
        <v>6126</v>
      </c>
      <c r="P2489">
        <v>18515</v>
      </c>
      <c r="Q2489">
        <v>1629</v>
      </c>
      <c r="R2489">
        <v>5848</v>
      </c>
      <c r="S2489">
        <v>2670</v>
      </c>
      <c r="T2489">
        <v>2978</v>
      </c>
      <c r="U2489">
        <v>748</v>
      </c>
      <c r="V2489">
        <v>547</v>
      </c>
      <c r="X2489">
        <v>70</v>
      </c>
      <c r="AA2489">
        <v>61</v>
      </c>
    </row>
    <row r="2490" spans="1:27" x14ac:dyDescent="0.2">
      <c r="A2490" t="s">
        <v>5059</v>
      </c>
      <c r="B2490" t="s">
        <v>5059</v>
      </c>
      <c r="C2490">
        <v>9</v>
      </c>
      <c r="D2490">
        <v>921</v>
      </c>
      <c r="E2490" t="s">
        <v>5057</v>
      </c>
      <c r="F2490">
        <v>9</v>
      </c>
      <c r="G2490">
        <v>921</v>
      </c>
      <c r="H2490" t="s">
        <v>5057</v>
      </c>
      <c r="I2490" t="s">
        <v>5060</v>
      </c>
      <c r="J2490">
        <v>0</v>
      </c>
      <c r="K2490">
        <v>8414</v>
      </c>
      <c r="L2490">
        <v>103</v>
      </c>
      <c r="M2490">
        <v>8311</v>
      </c>
      <c r="N2490">
        <v>3292</v>
      </c>
      <c r="O2490">
        <v>1207</v>
      </c>
      <c r="P2490">
        <v>1589</v>
      </c>
      <c r="Q2490">
        <v>184</v>
      </c>
      <c r="R2490">
        <v>1067</v>
      </c>
      <c r="S2490">
        <v>358</v>
      </c>
      <c r="T2490">
        <v>394</v>
      </c>
      <c r="U2490">
        <v>119</v>
      </c>
      <c r="V2490">
        <v>81</v>
      </c>
      <c r="X2490">
        <v>14</v>
      </c>
      <c r="AA2490">
        <v>6</v>
      </c>
    </row>
    <row r="2491" spans="1:27" x14ac:dyDescent="0.2">
      <c r="A2491" t="s">
        <v>5061</v>
      </c>
      <c r="B2491" t="s">
        <v>5061</v>
      </c>
      <c r="C2491">
        <v>9</v>
      </c>
      <c r="D2491">
        <v>922</v>
      </c>
      <c r="E2491" t="s">
        <v>5057</v>
      </c>
      <c r="F2491">
        <v>9</v>
      </c>
      <c r="G2491">
        <v>922</v>
      </c>
      <c r="H2491" t="s">
        <v>5057</v>
      </c>
      <c r="I2491" t="s">
        <v>5062</v>
      </c>
      <c r="J2491">
        <v>119484</v>
      </c>
      <c r="K2491">
        <v>73978</v>
      </c>
      <c r="L2491">
        <v>1165</v>
      </c>
      <c r="M2491">
        <v>72813</v>
      </c>
      <c r="N2491">
        <v>26440</v>
      </c>
      <c r="O2491">
        <v>7204</v>
      </c>
      <c r="P2491">
        <v>20279</v>
      </c>
      <c r="Q2491">
        <v>2045</v>
      </c>
      <c r="R2491">
        <v>7717</v>
      </c>
      <c r="S2491">
        <v>3403</v>
      </c>
      <c r="T2491">
        <v>3914</v>
      </c>
      <c r="U2491">
        <v>970</v>
      </c>
      <c r="V2491">
        <v>679</v>
      </c>
      <c r="X2491">
        <v>101</v>
      </c>
      <c r="AA2491">
        <v>61</v>
      </c>
    </row>
    <row r="2492" spans="1:27" x14ac:dyDescent="0.2">
      <c r="A2492" t="s">
        <v>5063</v>
      </c>
      <c r="B2492" t="s">
        <v>5063</v>
      </c>
      <c r="C2492">
        <v>9</v>
      </c>
      <c r="D2492">
        <v>922</v>
      </c>
      <c r="E2492" t="s">
        <v>5057</v>
      </c>
      <c r="F2492">
        <v>9</v>
      </c>
      <c r="G2492">
        <v>922</v>
      </c>
      <c r="H2492" t="s">
        <v>5057</v>
      </c>
      <c r="I2492" t="s">
        <v>5064</v>
      </c>
      <c r="J2492">
        <v>0</v>
      </c>
      <c r="K2492">
        <v>9605</v>
      </c>
      <c r="L2492">
        <v>145</v>
      </c>
      <c r="M2492">
        <v>9460</v>
      </c>
      <c r="N2492">
        <v>3596</v>
      </c>
      <c r="O2492">
        <v>1282</v>
      </c>
      <c r="P2492">
        <v>1774</v>
      </c>
      <c r="Q2492">
        <v>201</v>
      </c>
      <c r="R2492">
        <v>1382</v>
      </c>
      <c r="S2492">
        <v>444</v>
      </c>
      <c r="T2492">
        <v>539</v>
      </c>
      <c r="U2492">
        <v>145</v>
      </c>
      <c r="V2492">
        <v>67</v>
      </c>
      <c r="X2492">
        <v>22</v>
      </c>
      <c r="AA2492">
        <v>8</v>
      </c>
    </row>
    <row r="2493" spans="1:27" x14ac:dyDescent="0.2">
      <c r="A2493" t="s">
        <v>5065</v>
      </c>
      <c r="B2493" t="s">
        <v>5065</v>
      </c>
      <c r="C2493">
        <v>9</v>
      </c>
      <c r="D2493">
        <v>923</v>
      </c>
      <c r="E2493" t="s">
        <v>5023</v>
      </c>
      <c r="F2493">
        <v>9</v>
      </c>
      <c r="G2493">
        <v>923</v>
      </c>
      <c r="H2493" t="s">
        <v>5023</v>
      </c>
      <c r="I2493" t="s">
        <v>5066</v>
      </c>
      <c r="J2493">
        <v>70939</v>
      </c>
      <c r="K2493">
        <v>45061</v>
      </c>
      <c r="L2493">
        <v>614</v>
      </c>
      <c r="M2493">
        <v>44447</v>
      </c>
      <c r="N2493">
        <v>15073</v>
      </c>
      <c r="O2493">
        <v>6321</v>
      </c>
      <c r="P2493">
        <v>10271</v>
      </c>
      <c r="Q2493">
        <v>1300</v>
      </c>
      <c r="R2493">
        <v>5217</v>
      </c>
      <c r="S2493">
        <v>1920</v>
      </c>
      <c r="T2493">
        <v>3373</v>
      </c>
      <c r="U2493">
        <v>499</v>
      </c>
      <c r="V2493">
        <v>385</v>
      </c>
      <c r="X2493">
        <v>54</v>
      </c>
      <c r="AA2493">
        <v>34</v>
      </c>
    </row>
    <row r="2494" spans="1:27" x14ac:dyDescent="0.2">
      <c r="A2494" t="s">
        <v>5067</v>
      </c>
      <c r="B2494" t="s">
        <v>5067</v>
      </c>
      <c r="C2494">
        <v>9</v>
      </c>
      <c r="D2494">
        <v>923</v>
      </c>
      <c r="E2494" t="s">
        <v>5023</v>
      </c>
      <c r="F2494">
        <v>9</v>
      </c>
      <c r="G2494">
        <v>923</v>
      </c>
      <c r="H2494" t="s">
        <v>5023</v>
      </c>
      <c r="I2494" t="s">
        <v>5068</v>
      </c>
      <c r="J2494">
        <v>0</v>
      </c>
      <c r="K2494">
        <v>7117</v>
      </c>
      <c r="L2494">
        <v>86</v>
      </c>
      <c r="M2494">
        <v>7031</v>
      </c>
      <c r="N2494">
        <v>2401</v>
      </c>
      <c r="O2494">
        <v>1431</v>
      </c>
      <c r="P2494">
        <v>1087</v>
      </c>
      <c r="Q2494">
        <v>153</v>
      </c>
      <c r="R2494">
        <v>1074</v>
      </c>
      <c r="S2494">
        <v>300</v>
      </c>
      <c r="T2494">
        <v>461</v>
      </c>
      <c r="U2494">
        <v>77</v>
      </c>
      <c r="V2494">
        <v>37</v>
      </c>
      <c r="X2494">
        <v>9</v>
      </c>
      <c r="AA2494">
        <v>1</v>
      </c>
    </row>
    <row r="2495" spans="1:27" x14ac:dyDescent="0.2">
      <c r="B2495" t="s">
        <v>5069</v>
      </c>
      <c r="C2495">
        <v>3</v>
      </c>
      <c r="G2495">
        <v>307</v>
      </c>
      <c r="H2495" t="s">
        <v>767</v>
      </c>
      <c r="J2495">
        <v>0</v>
      </c>
      <c r="K2495">
        <v>3186</v>
      </c>
      <c r="L2495">
        <v>78</v>
      </c>
      <c r="M2495">
        <v>3110</v>
      </c>
      <c r="N2495">
        <v>1074</v>
      </c>
      <c r="O2495">
        <v>595</v>
      </c>
      <c r="P2495">
        <v>520</v>
      </c>
      <c r="Q2495">
        <v>70</v>
      </c>
      <c r="R2495">
        <v>385</v>
      </c>
      <c r="S2495">
        <v>151</v>
      </c>
      <c r="T2495">
        <v>129</v>
      </c>
      <c r="U2495">
        <v>34</v>
      </c>
      <c r="V2495">
        <v>25</v>
      </c>
    </row>
    <row r="2496" spans="1:27" x14ac:dyDescent="0.2">
      <c r="B2496" t="s">
        <v>5070</v>
      </c>
      <c r="C2496">
        <v>3</v>
      </c>
      <c r="G2496">
        <v>312</v>
      </c>
      <c r="H2496" t="s">
        <v>873</v>
      </c>
      <c r="J2496">
        <v>0</v>
      </c>
      <c r="K2496">
        <v>702</v>
      </c>
      <c r="L2496">
        <v>11</v>
      </c>
      <c r="M2496">
        <v>690</v>
      </c>
      <c r="N2496">
        <v>207</v>
      </c>
      <c r="O2496">
        <v>146</v>
      </c>
      <c r="P2496">
        <v>119</v>
      </c>
      <c r="Q2496">
        <v>19</v>
      </c>
      <c r="R2496">
        <v>85</v>
      </c>
      <c r="S2496">
        <v>35</v>
      </c>
      <c r="T2496">
        <v>39</v>
      </c>
      <c r="U2496">
        <v>6</v>
      </c>
      <c r="V2496">
        <v>7</v>
      </c>
    </row>
    <row r="2497" spans="1:27" x14ac:dyDescent="0.2">
      <c r="B2497" t="s">
        <v>5071</v>
      </c>
      <c r="C2497">
        <v>3</v>
      </c>
      <c r="G2497">
        <v>319</v>
      </c>
      <c r="H2497" t="s">
        <v>682</v>
      </c>
      <c r="J2497">
        <v>0</v>
      </c>
      <c r="K2497">
        <v>1848</v>
      </c>
      <c r="L2497">
        <v>41</v>
      </c>
      <c r="M2497">
        <v>1807</v>
      </c>
      <c r="N2497">
        <v>403</v>
      </c>
      <c r="O2497">
        <v>513</v>
      </c>
      <c r="P2497">
        <v>222</v>
      </c>
      <c r="Q2497">
        <v>50</v>
      </c>
      <c r="R2497">
        <v>381</v>
      </c>
      <c r="S2497">
        <v>76</v>
      </c>
      <c r="T2497">
        <v>173</v>
      </c>
      <c r="U2497">
        <v>19</v>
      </c>
      <c r="V2497">
        <v>17</v>
      </c>
    </row>
    <row r="2498" spans="1:27" x14ac:dyDescent="0.2">
      <c r="B2498" t="s">
        <v>5072</v>
      </c>
      <c r="C2498">
        <v>3</v>
      </c>
      <c r="G2498">
        <v>321</v>
      </c>
      <c r="H2498" t="s">
        <v>682</v>
      </c>
      <c r="J2498">
        <v>0</v>
      </c>
      <c r="K2498">
        <v>1664</v>
      </c>
      <c r="L2498">
        <v>32</v>
      </c>
      <c r="M2498">
        <v>1631</v>
      </c>
      <c r="N2498">
        <v>273</v>
      </c>
      <c r="O2498">
        <v>604</v>
      </c>
      <c r="P2498">
        <v>145</v>
      </c>
      <c r="Q2498">
        <v>47</v>
      </c>
      <c r="R2498">
        <v>382</v>
      </c>
      <c r="S2498">
        <v>61</v>
      </c>
      <c r="T2498">
        <v>196</v>
      </c>
      <c r="U2498">
        <v>16</v>
      </c>
      <c r="V2498">
        <v>14</v>
      </c>
    </row>
    <row r="2499" spans="1:27" s="1" customFormat="1" x14ac:dyDescent="0.2">
      <c r="A2499" s="1" t="s">
        <v>5227</v>
      </c>
      <c r="B2499" s="1" t="s">
        <v>5227</v>
      </c>
      <c r="C2499" s="1">
        <v>1</v>
      </c>
      <c r="E2499" s="1" t="str">
        <f>MID(A2499,2,2)</f>
        <v>1A</v>
      </c>
      <c r="H2499" s="1" t="s">
        <v>27</v>
      </c>
      <c r="I2499" s="1" t="s">
        <v>5228</v>
      </c>
      <c r="J2499" s="2">
        <v>0</v>
      </c>
      <c r="K2499" s="2">
        <v>259</v>
      </c>
      <c r="L2499" s="2">
        <v>3</v>
      </c>
      <c r="M2499" s="2">
        <v>256</v>
      </c>
      <c r="N2499" s="2">
        <v>59</v>
      </c>
      <c r="O2499" s="2">
        <v>54</v>
      </c>
      <c r="P2499" s="2">
        <v>33</v>
      </c>
      <c r="Q2499" s="2">
        <v>10</v>
      </c>
      <c r="R2499" s="2">
        <v>47</v>
      </c>
      <c r="S2499" s="2">
        <v>13</v>
      </c>
      <c r="T2499" s="2">
        <v>32</v>
      </c>
      <c r="U2499" s="2">
        <v>4</v>
      </c>
      <c r="V2499" s="2">
        <v>3</v>
      </c>
      <c r="W2499" s="2">
        <v>1</v>
      </c>
      <c r="X2499" s="2"/>
      <c r="Y2499" s="2"/>
      <c r="Z2499" s="2"/>
      <c r="AA2499" s="2"/>
    </row>
    <row r="2500" spans="1:27" s="1" customFormat="1" x14ac:dyDescent="0.2">
      <c r="A2500" s="1" t="s">
        <v>5229</v>
      </c>
      <c r="B2500" s="1" t="s">
        <v>5229</v>
      </c>
      <c r="C2500" s="1">
        <v>1</v>
      </c>
      <c r="E2500" s="1" t="str">
        <f t="shared" ref="E2500:E2537" si="3">MID(A2500,2,2)</f>
        <v>1B</v>
      </c>
      <c r="H2500" s="1" t="s">
        <v>84</v>
      </c>
      <c r="I2500" s="1" t="s">
        <v>5230</v>
      </c>
      <c r="J2500" s="2">
        <v>0</v>
      </c>
      <c r="K2500" s="2">
        <v>346</v>
      </c>
      <c r="L2500" s="2">
        <v>6</v>
      </c>
      <c r="M2500" s="2">
        <v>340</v>
      </c>
      <c r="N2500" s="2">
        <v>76</v>
      </c>
      <c r="O2500" s="2">
        <v>65</v>
      </c>
      <c r="P2500" s="2">
        <v>48</v>
      </c>
      <c r="Q2500" s="2">
        <v>17</v>
      </c>
      <c r="R2500" s="2">
        <v>70</v>
      </c>
      <c r="S2500" s="2">
        <v>22</v>
      </c>
      <c r="T2500" s="2">
        <v>35</v>
      </c>
      <c r="U2500" s="2">
        <v>3</v>
      </c>
      <c r="V2500" s="2">
        <v>3</v>
      </c>
      <c r="W2500" s="2">
        <v>1</v>
      </c>
      <c r="X2500" s="2"/>
      <c r="Y2500" s="2"/>
      <c r="Z2500" s="2"/>
      <c r="AA2500" s="2"/>
    </row>
    <row r="2501" spans="1:27" s="1" customFormat="1" x14ac:dyDescent="0.2">
      <c r="A2501" s="1" t="s">
        <v>5231</v>
      </c>
      <c r="B2501" s="1" t="s">
        <v>5231</v>
      </c>
      <c r="C2501" s="1">
        <v>2</v>
      </c>
      <c r="E2501" s="1" t="str">
        <f t="shared" si="3"/>
        <v>2A</v>
      </c>
      <c r="H2501" s="1" t="s">
        <v>389</v>
      </c>
      <c r="I2501" s="1" t="s">
        <v>5232</v>
      </c>
      <c r="J2501" s="2">
        <v>0</v>
      </c>
      <c r="K2501" s="2">
        <v>316</v>
      </c>
      <c r="L2501" s="2">
        <v>9</v>
      </c>
      <c r="M2501" s="2">
        <v>307</v>
      </c>
      <c r="N2501" s="2">
        <v>50</v>
      </c>
      <c r="O2501" s="2">
        <v>47</v>
      </c>
      <c r="P2501" s="2">
        <v>34</v>
      </c>
      <c r="Q2501" s="2">
        <v>26</v>
      </c>
      <c r="R2501" s="2">
        <v>85</v>
      </c>
      <c r="S2501" s="2">
        <v>13</v>
      </c>
      <c r="T2501" s="2">
        <v>40</v>
      </c>
      <c r="U2501" s="2">
        <v>8</v>
      </c>
      <c r="V2501" s="2">
        <v>4</v>
      </c>
      <c r="W2501" s="2"/>
      <c r="X2501" s="2"/>
      <c r="Y2501" s="2"/>
      <c r="Z2501" s="2"/>
      <c r="AA2501" s="2"/>
    </row>
    <row r="2502" spans="1:27" s="1" customFormat="1" x14ac:dyDescent="0.2">
      <c r="A2502" s="1" t="s">
        <v>5233</v>
      </c>
      <c r="B2502" s="1" t="s">
        <v>5233</v>
      </c>
      <c r="C2502" s="1">
        <v>2</v>
      </c>
      <c r="E2502" s="1" t="str">
        <f t="shared" si="3"/>
        <v>2B</v>
      </c>
      <c r="H2502" s="1" t="s">
        <v>394</v>
      </c>
      <c r="I2502" s="1" t="s">
        <v>5234</v>
      </c>
      <c r="J2502" s="2">
        <v>0</v>
      </c>
      <c r="K2502" s="2">
        <v>253</v>
      </c>
      <c r="L2502" s="2">
        <v>0</v>
      </c>
      <c r="M2502" s="2">
        <v>253</v>
      </c>
      <c r="N2502" s="2">
        <v>48</v>
      </c>
      <c r="O2502" s="2">
        <v>30</v>
      </c>
      <c r="P2502" s="2">
        <v>31</v>
      </c>
      <c r="Q2502" s="2">
        <v>30</v>
      </c>
      <c r="R2502" s="2">
        <v>70</v>
      </c>
      <c r="S2502" s="2">
        <v>10</v>
      </c>
      <c r="T2502" s="2">
        <v>26</v>
      </c>
      <c r="U2502" s="2">
        <v>5</v>
      </c>
      <c r="V2502" s="2">
        <v>3</v>
      </c>
      <c r="W2502" s="2"/>
      <c r="X2502" s="2"/>
      <c r="Y2502" s="2"/>
      <c r="Z2502" s="2"/>
      <c r="AA2502" s="2"/>
    </row>
    <row r="2503" spans="1:27" s="1" customFormat="1" x14ac:dyDescent="0.2">
      <c r="A2503" s="1" t="s">
        <v>5235</v>
      </c>
      <c r="B2503" s="1" t="s">
        <v>5235</v>
      </c>
      <c r="C2503" s="1">
        <v>2</v>
      </c>
      <c r="E2503" s="1" t="str">
        <f t="shared" si="3"/>
        <v>2C</v>
      </c>
      <c r="H2503" s="1" t="s">
        <v>399</v>
      </c>
      <c r="I2503" s="1" t="s">
        <v>5236</v>
      </c>
      <c r="J2503" s="2">
        <v>0</v>
      </c>
      <c r="K2503" s="2">
        <v>276</v>
      </c>
      <c r="L2503" s="2">
        <v>3</v>
      </c>
      <c r="M2503" s="2">
        <v>273</v>
      </c>
      <c r="N2503" s="2">
        <v>43</v>
      </c>
      <c r="O2503" s="2">
        <v>56</v>
      </c>
      <c r="P2503" s="2">
        <v>27</v>
      </c>
      <c r="Q2503" s="2">
        <v>19</v>
      </c>
      <c r="R2503" s="2">
        <v>73</v>
      </c>
      <c r="S2503" s="2">
        <v>13</v>
      </c>
      <c r="T2503" s="2">
        <v>32</v>
      </c>
      <c r="U2503" s="2">
        <v>5</v>
      </c>
      <c r="V2503" s="2">
        <v>5</v>
      </c>
      <c r="W2503" s="2"/>
      <c r="X2503" s="2"/>
      <c r="Y2503" s="2"/>
      <c r="Z2503" s="2"/>
      <c r="AA2503" s="2"/>
    </row>
    <row r="2504" spans="1:27" s="1" customFormat="1" x14ac:dyDescent="0.2">
      <c r="A2504" s="1" t="s">
        <v>5237</v>
      </c>
      <c r="B2504" s="1" t="s">
        <v>5237</v>
      </c>
      <c r="C2504" s="1">
        <v>2</v>
      </c>
      <c r="E2504" s="1" t="str">
        <f t="shared" si="3"/>
        <v>2D</v>
      </c>
      <c r="H2504" s="1" t="s">
        <v>456</v>
      </c>
      <c r="I2504" s="1" t="s">
        <v>5238</v>
      </c>
      <c r="J2504" s="2">
        <v>0</v>
      </c>
      <c r="K2504" s="2">
        <v>246</v>
      </c>
      <c r="L2504" s="2">
        <v>2</v>
      </c>
      <c r="M2504" s="2">
        <v>244</v>
      </c>
      <c r="N2504" s="2">
        <v>58</v>
      </c>
      <c r="O2504" s="2">
        <v>33</v>
      </c>
      <c r="P2504" s="2">
        <v>26</v>
      </c>
      <c r="Q2504" s="2">
        <v>30</v>
      </c>
      <c r="R2504" s="2">
        <v>57</v>
      </c>
      <c r="S2504" s="2">
        <v>10</v>
      </c>
      <c r="T2504" s="2">
        <v>26</v>
      </c>
      <c r="U2504" s="2">
        <v>4</v>
      </c>
      <c r="V2504" s="2">
        <v>0</v>
      </c>
      <c r="W2504" s="2"/>
      <c r="X2504" s="2"/>
      <c r="Y2504" s="2"/>
      <c r="Z2504" s="2"/>
      <c r="AA2504" s="2"/>
    </row>
    <row r="2505" spans="1:27" s="1" customFormat="1" x14ac:dyDescent="0.2">
      <c r="A2505" s="1" t="s">
        <v>5239</v>
      </c>
      <c r="B2505" s="1" t="s">
        <v>5239</v>
      </c>
      <c r="C2505" s="1">
        <v>3</v>
      </c>
      <c r="E2505" s="1" t="str">
        <f t="shared" si="3"/>
        <v>3A</v>
      </c>
      <c r="I2505" s="1" t="s">
        <v>5240</v>
      </c>
      <c r="J2505" s="2">
        <v>0</v>
      </c>
      <c r="K2505" s="2">
        <v>766</v>
      </c>
      <c r="L2505" s="2">
        <v>11</v>
      </c>
      <c r="M2505" s="2">
        <v>755</v>
      </c>
      <c r="N2505" s="2">
        <v>167</v>
      </c>
      <c r="O2505" s="2">
        <v>171</v>
      </c>
      <c r="P2505" s="2">
        <v>154</v>
      </c>
      <c r="Q2505" s="2">
        <v>20</v>
      </c>
      <c r="R2505" s="2">
        <v>133</v>
      </c>
      <c r="S2505" s="2">
        <v>28</v>
      </c>
      <c r="T2505" s="2">
        <v>62</v>
      </c>
      <c r="U2505" s="2">
        <v>11</v>
      </c>
      <c r="V2505" s="2">
        <v>9</v>
      </c>
      <c r="W2505" s="2"/>
      <c r="X2505" s="2"/>
      <c r="Y2505" s="2"/>
      <c r="Z2505" s="2"/>
      <c r="AA2505" s="2"/>
    </row>
    <row r="2506" spans="1:27" s="1" customFormat="1" x14ac:dyDescent="0.2">
      <c r="A2506" s="1" t="s">
        <v>5241</v>
      </c>
      <c r="B2506" s="1" t="s">
        <v>5241</v>
      </c>
      <c r="C2506" s="1">
        <v>3</v>
      </c>
      <c r="E2506" s="1" t="str">
        <f t="shared" si="3"/>
        <v>3B</v>
      </c>
      <c r="I2506" s="1" t="s">
        <v>5242</v>
      </c>
      <c r="J2506" s="2">
        <v>0</v>
      </c>
      <c r="K2506" s="2">
        <v>503</v>
      </c>
      <c r="L2506" s="2">
        <v>9</v>
      </c>
      <c r="M2506" s="2">
        <v>494</v>
      </c>
      <c r="N2506" s="2">
        <v>82</v>
      </c>
      <c r="O2506" s="2">
        <v>120</v>
      </c>
      <c r="P2506" s="2">
        <v>72</v>
      </c>
      <c r="Q2506" s="2">
        <v>19</v>
      </c>
      <c r="R2506" s="2">
        <v>113</v>
      </c>
      <c r="S2506" s="2">
        <v>20</v>
      </c>
      <c r="T2506" s="2">
        <v>56</v>
      </c>
      <c r="U2506" s="2">
        <v>6</v>
      </c>
      <c r="V2506" s="2">
        <v>6</v>
      </c>
      <c r="W2506" s="2"/>
      <c r="X2506" s="2"/>
      <c r="Y2506" s="2"/>
      <c r="Z2506" s="2"/>
      <c r="AA2506" s="2"/>
    </row>
    <row r="2507" spans="1:27" s="1" customFormat="1" x14ac:dyDescent="0.2">
      <c r="A2507" s="1" t="s">
        <v>5243</v>
      </c>
      <c r="B2507" s="1" t="s">
        <v>5243</v>
      </c>
      <c r="C2507" s="1">
        <v>3</v>
      </c>
      <c r="E2507" s="1" t="str">
        <f t="shared" si="3"/>
        <v>3C</v>
      </c>
      <c r="I2507" s="1" t="s">
        <v>5244</v>
      </c>
      <c r="J2507" s="2">
        <v>0</v>
      </c>
      <c r="K2507" s="2">
        <v>456</v>
      </c>
      <c r="L2507" s="2">
        <v>9</v>
      </c>
      <c r="M2507" s="2">
        <v>447</v>
      </c>
      <c r="N2507" s="2">
        <v>83</v>
      </c>
      <c r="O2507" s="2">
        <v>111</v>
      </c>
      <c r="P2507" s="2">
        <v>55</v>
      </c>
      <c r="Q2507" s="2">
        <v>19</v>
      </c>
      <c r="R2507" s="2">
        <v>114</v>
      </c>
      <c r="S2507" s="2">
        <v>12</v>
      </c>
      <c r="T2507" s="2">
        <v>42</v>
      </c>
      <c r="U2507" s="2">
        <v>10</v>
      </c>
      <c r="V2507" s="2">
        <v>1</v>
      </c>
      <c r="W2507" s="2"/>
      <c r="X2507" s="2"/>
      <c r="Y2507" s="2"/>
      <c r="Z2507" s="2"/>
      <c r="AA2507" s="2"/>
    </row>
    <row r="2508" spans="1:27" s="1" customFormat="1" x14ac:dyDescent="0.2">
      <c r="A2508" s="1" t="s">
        <v>5245</v>
      </c>
      <c r="B2508" s="1" t="s">
        <v>5245</v>
      </c>
      <c r="C2508" s="1">
        <v>3</v>
      </c>
      <c r="E2508" s="1" t="str">
        <f t="shared" si="3"/>
        <v>3D</v>
      </c>
      <c r="I2508" s="1" t="s">
        <v>5246</v>
      </c>
      <c r="J2508" s="2">
        <v>0</v>
      </c>
      <c r="K2508" s="2">
        <v>514</v>
      </c>
      <c r="L2508" s="2">
        <v>8</v>
      </c>
      <c r="M2508" s="2">
        <v>506</v>
      </c>
      <c r="N2508" s="2">
        <v>102</v>
      </c>
      <c r="O2508" s="2">
        <v>120</v>
      </c>
      <c r="P2508" s="2">
        <v>64</v>
      </c>
      <c r="Q2508" s="2">
        <v>25</v>
      </c>
      <c r="R2508" s="2">
        <v>108</v>
      </c>
      <c r="S2508" s="2">
        <v>26</v>
      </c>
      <c r="T2508" s="2">
        <v>46</v>
      </c>
      <c r="U2508" s="2">
        <v>4</v>
      </c>
      <c r="V2508" s="2">
        <v>11</v>
      </c>
      <c r="W2508" s="2"/>
      <c r="X2508" s="2"/>
      <c r="Y2508" s="2"/>
      <c r="Z2508" s="2"/>
      <c r="AA2508" s="2"/>
    </row>
    <row r="2509" spans="1:27" s="1" customFormat="1" x14ac:dyDescent="0.2">
      <c r="A2509" s="1" t="s">
        <v>5247</v>
      </c>
      <c r="B2509" s="1" t="s">
        <v>5247</v>
      </c>
      <c r="C2509" s="1">
        <v>3</v>
      </c>
      <c r="E2509" s="1" t="str">
        <f t="shared" si="3"/>
        <v>3E</v>
      </c>
      <c r="I2509" s="1" t="s">
        <v>5248</v>
      </c>
      <c r="J2509" s="2">
        <v>0</v>
      </c>
      <c r="K2509" s="2">
        <v>365</v>
      </c>
      <c r="L2509" s="2">
        <v>3</v>
      </c>
      <c r="M2509" s="2">
        <v>362</v>
      </c>
      <c r="N2509" s="2">
        <v>77</v>
      </c>
      <c r="O2509" s="2">
        <v>72</v>
      </c>
      <c r="P2509" s="2">
        <v>66</v>
      </c>
      <c r="Q2509" s="2">
        <v>22</v>
      </c>
      <c r="R2509" s="2">
        <v>55</v>
      </c>
      <c r="S2509" s="2">
        <v>25</v>
      </c>
      <c r="T2509" s="2">
        <v>34</v>
      </c>
      <c r="U2509" s="2">
        <v>6</v>
      </c>
      <c r="V2509" s="2">
        <v>5</v>
      </c>
      <c r="W2509" s="2"/>
      <c r="X2509" s="2"/>
      <c r="Y2509" s="2"/>
      <c r="Z2509" s="2"/>
      <c r="AA2509" s="2"/>
    </row>
    <row r="2510" spans="1:27" s="1" customFormat="1" x14ac:dyDescent="0.2">
      <c r="A2510" s="1" t="s">
        <v>5249</v>
      </c>
      <c r="B2510" s="1" t="s">
        <v>5249</v>
      </c>
      <c r="C2510" s="1">
        <v>3</v>
      </c>
      <c r="E2510" s="1" t="str">
        <f t="shared" si="3"/>
        <v>3F</v>
      </c>
      <c r="I2510" s="1" t="s">
        <v>5250</v>
      </c>
      <c r="J2510" s="2">
        <v>0</v>
      </c>
      <c r="K2510" s="2">
        <v>1051</v>
      </c>
      <c r="L2510" s="2">
        <v>10</v>
      </c>
      <c r="M2510" s="2">
        <v>1041</v>
      </c>
      <c r="N2510" s="2">
        <v>222</v>
      </c>
      <c r="O2510" s="2">
        <v>227</v>
      </c>
      <c r="P2510" s="2">
        <v>134</v>
      </c>
      <c r="Q2510" s="2">
        <v>41</v>
      </c>
      <c r="R2510" s="2">
        <v>220</v>
      </c>
      <c r="S2510" s="2">
        <v>58</v>
      </c>
      <c r="T2510" s="2">
        <v>118</v>
      </c>
      <c r="U2510" s="2">
        <v>12</v>
      </c>
      <c r="V2510" s="2">
        <v>9</v>
      </c>
      <c r="W2510" s="2"/>
      <c r="X2510" s="2"/>
      <c r="Y2510" s="2"/>
      <c r="Z2510" s="2"/>
      <c r="AA2510" s="2"/>
    </row>
    <row r="2511" spans="1:27" s="1" customFormat="1" x14ac:dyDescent="0.2">
      <c r="A2511" s="1" t="s">
        <v>5251</v>
      </c>
      <c r="B2511" s="1" t="s">
        <v>5251</v>
      </c>
      <c r="C2511" s="1">
        <v>3</v>
      </c>
      <c r="E2511" s="1" t="str">
        <f t="shared" si="3"/>
        <v>3G</v>
      </c>
      <c r="I2511" s="1" t="s">
        <v>5252</v>
      </c>
      <c r="J2511" s="2">
        <v>0</v>
      </c>
      <c r="K2511" s="2">
        <v>436</v>
      </c>
      <c r="L2511" s="2">
        <v>5</v>
      </c>
      <c r="M2511" s="2">
        <v>431</v>
      </c>
      <c r="N2511" s="2">
        <v>88</v>
      </c>
      <c r="O2511" s="2">
        <v>95</v>
      </c>
      <c r="P2511" s="2">
        <v>63</v>
      </c>
      <c r="Q2511" s="2">
        <v>18</v>
      </c>
      <c r="R2511" s="2">
        <v>83</v>
      </c>
      <c r="S2511" s="2">
        <v>25</v>
      </c>
      <c r="T2511" s="2">
        <v>53</v>
      </c>
      <c r="U2511" s="2">
        <v>3</v>
      </c>
      <c r="V2511" s="2">
        <v>3</v>
      </c>
      <c r="W2511" s="2"/>
      <c r="X2511" s="2"/>
      <c r="Y2511" s="2"/>
      <c r="Z2511" s="2"/>
      <c r="AA2511" s="2"/>
    </row>
    <row r="2512" spans="1:27" s="1" customFormat="1" x14ac:dyDescent="0.2">
      <c r="A2512" s="1" t="s">
        <v>5253</v>
      </c>
      <c r="B2512" s="1" t="s">
        <v>5253</v>
      </c>
      <c r="C2512" s="1">
        <v>4</v>
      </c>
      <c r="E2512" s="1" t="str">
        <f t="shared" si="3"/>
        <v>4A</v>
      </c>
      <c r="H2512" s="1" t="s">
        <v>1900</v>
      </c>
      <c r="I2512" s="1" t="s">
        <v>5254</v>
      </c>
      <c r="J2512" s="2">
        <v>0</v>
      </c>
      <c r="K2512" s="2">
        <v>1225</v>
      </c>
      <c r="L2512" s="2">
        <v>20</v>
      </c>
      <c r="M2512" s="2">
        <v>1205</v>
      </c>
      <c r="N2512" s="2">
        <v>216</v>
      </c>
      <c r="O2512" s="2">
        <v>266</v>
      </c>
      <c r="P2512" s="2">
        <v>134</v>
      </c>
      <c r="Q2512" s="2">
        <v>41</v>
      </c>
      <c r="R2512" s="2">
        <v>347</v>
      </c>
      <c r="S2512" s="2">
        <v>46</v>
      </c>
      <c r="T2512" s="2">
        <v>108</v>
      </c>
      <c r="U2512" s="2">
        <v>20</v>
      </c>
      <c r="V2512" s="2">
        <v>22</v>
      </c>
      <c r="W2512" s="2">
        <v>2</v>
      </c>
      <c r="X2512" s="2">
        <v>3</v>
      </c>
      <c r="Y2512" s="2"/>
      <c r="Z2512" s="2"/>
      <c r="AA2512" s="2"/>
    </row>
    <row r="2513" spans="1:27" s="1" customFormat="1" x14ac:dyDescent="0.2">
      <c r="A2513" s="1" t="s">
        <v>5255</v>
      </c>
      <c r="B2513" s="1" t="s">
        <v>5255</v>
      </c>
      <c r="C2513" s="1">
        <v>4</v>
      </c>
      <c r="E2513" s="1" t="str">
        <f t="shared" si="3"/>
        <v>4B</v>
      </c>
      <c r="H2513" s="1" t="s">
        <v>1915</v>
      </c>
      <c r="I2513" s="1" t="s">
        <v>5256</v>
      </c>
      <c r="J2513" s="2">
        <v>0</v>
      </c>
      <c r="K2513" s="2">
        <v>377</v>
      </c>
      <c r="L2513" s="2">
        <v>6</v>
      </c>
      <c r="M2513" s="2">
        <v>371</v>
      </c>
      <c r="N2513" s="2">
        <v>41</v>
      </c>
      <c r="O2513" s="2">
        <v>78</v>
      </c>
      <c r="P2513" s="2">
        <v>53</v>
      </c>
      <c r="Q2513" s="2">
        <v>17</v>
      </c>
      <c r="R2513" s="2">
        <v>121</v>
      </c>
      <c r="S2513" s="2">
        <v>15</v>
      </c>
      <c r="T2513" s="2">
        <v>33</v>
      </c>
      <c r="U2513" s="2">
        <v>4</v>
      </c>
      <c r="V2513" s="2">
        <v>7</v>
      </c>
      <c r="W2513" s="2">
        <v>1</v>
      </c>
      <c r="X2513" s="2">
        <v>1</v>
      </c>
      <c r="Y2513" s="2"/>
      <c r="Z2513" s="2"/>
      <c r="AA2513" s="2"/>
    </row>
    <row r="2514" spans="1:27" s="1" customFormat="1" x14ac:dyDescent="0.2">
      <c r="A2514" s="1" t="s">
        <v>5257</v>
      </c>
      <c r="B2514" s="1" t="s">
        <v>5257</v>
      </c>
      <c r="C2514" s="1">
        <v>4</v>
      </c>
      <c r="E2514" s="1" t="str">
        <f t="shared" si="3"/>
        <v>4C</v>
      </c>
      <c r="H2514" s="1" t="s">
        <v>1910</v>
      </c>
      <c r="I2514" s="1" t="s">
        <v>5258</v>
      </c>
      <c r="J2514" s="2">
        <v>0</v>
      </c>
      <c r="K2514" s="2">
        <v>700</v>
      </c>
      <c r="L2514" s="2">
        <v>16</v>
      </c>
      <c r="M2514" s="2">
        <v>684</v>
      </c>
      <c r="N2514" s="2">
        <v>93</v>
      </c>
      <c r="O2514" s="2">
        <v>159</v>
      </c>
      <c r="P2514" s="2">
        <v>81</v>
      </c>
      <c r="Q2514" s="2">
        <v>34</v>
      </c>
      <c r="R2514" s="2">
        <v>206</v>
      </c>
      <c r="S2514" s="2">
        <v>15</v>
      </c>
      <c r="T2514" s="2">
        <v>67</v>
      </c>
      <c r="U2514" s="2">
        <v>12</v>
      </c>
      <c r="V2514" s="2">
        <v>15</v>
      </c>
      <c r="W2514" s="2">
        <v>0</v>
      </c>
      <c r="X2514" s="2">
        <v>2</v>
      </c>
      <c r="Y2514" s="2"/>
      <c r="Z2514" s="2"/>
      <c r="AA2514" s="2"/>
    </row>
    <row r="2515" spans="1:27" s="1" customFormat="1" x14ac:dyDescent="0.2">
      <c r="A2515" s="1" t="s">
        <v>5259</v>
      </c>
      <c r="B2515" s="1" t="s">
        <v>5259</v>
      </c>
      <c r="C2515" s="1">
        <v>4</v>
      </c>
      <c r="E2515" s="1" t="str">
        <f t="shared" si="3"/>
        <v>4D</v>
      </c>
      <c r="H2515" s="1" t="s">
        <v>1905</v>
      </c>
      <c r="I2515" s="1" t="s">
        <v>5260</v>
      </c>
      <c r="J2515" s="2">
        <v>0</v>
      </c>
      <c r="K2515" s="2">
        <v>625</v>
      </c>
      <c r="L2515" s="2">
        <v>5</v>
      </c>
      <c r="M2515" s="2">
        <v>620</v>
      </c>
      <c r="N2515" s="2">
        <v>88</v>
      </c>
      <c r="O2515" s="2">
        <v>119</v>
      </c>
      <c r="P2515" s="2">
        <v>73</v>
      </c>
      <c r="Q2515" s="2">
        <v>27</v>
      </c>
      <c r="R2515" s="2">
        <v>186</v>
      </c>
      <c r="S2515" s="2">
        <v>31</v>
      </c>
      <c r="T2515" s="2">
        <v>67</v>
      </c>
      <c r="U2515" s="2">
        <v>12</v>
      </c>
      <c r="V2515" s="2">
        <v>14</v>
      </c>
      <c r="W2515" s="2">
        <v>1</v>
      </c>
      <c r="X2515" s="2">
        <v>2</v>
      </c>
      <c r="Y2515" s="2"/>
      <c r="Z2515" s="2"/>
      <c r="AA2515" s="2"/>
    </row>
    <row r="2516" spans="1:27" s="1" customFormat="1" x14ac:dyDescent="0.2">
      <c r="A2516" s="1" t="s">
        <v>5261</v>
      </c>
      <c r="B2516" s="1" t="s">
        <v>5261</v>
      </c>
      <c r="C2516" s="1">
        <v>4</v>
      </c>
      <c r="E2516" s="1" t="str">
        <f t="shared" si="3"/>
        <v>4E</v>
      </c>
      <c r="H2516" s="1" t="s">
        <v>2036</v>
      </c>
      <c r="I2516" s="1" t="s">
        <v>5262</v>
      </c>
      <c r="J2516" s="2">
        <v>0</v>
      </c>
      <c r="K2516" s="2">
        <v>659</v>
      </c>
      <c r="L2516" s="2">
        <v>9</v>
      </c>
      <c r="M2516" s="2">
        <v>650</v>
      </c>
      <c r="N2516" s="2">
        <v>96</v>
      </c>
      <c r="O2516" s="2">
        <v>139</v>
      </c>
      <c r="P2516" s="2">
        <v>88</v>
      </c>
      <c r="Q2516" s="2">
        <v>12</v>
      </c>
      <c r="R2516" s="2">
        <v>205</v>
      </c>
      <c r="S2516" s="2">
        <v>29</v>
      </c>
      <c r="T2516" s="2">
        <v>51</v>
      </c>
      <c r="U2516" s="2">
        <v>13</v>
      </c>
      <c r="V2516" s="2">
        <v>15</v>
      </c>
      <c r="W2516" s="2">
        <v>0</v>
      </c>
      <c r="X2516" s="2">
        <v>2</v>
      </c>
      <c r="Y2516" s="2"/>
      <c r="Z2516" s="2"/>
      <c r="AA2516" s="2"/>
    </row>
    <row r="2517" spans="1:27" s="1" customFormat="1" x14ac:dyDescent="0.2">
      <c r="A2517" s="1" t="s">
        <v>5263</v>
      </c>
      <c r="B2517" s="1" t="s">
        <v>5263</v>
      </c>
      <c r="C2517" s="1">
        <v>5</v>
      </c>
      <c r="E2517" s="1" t="str">
        <f t="shared" si="3"/>
        <v>5A</v>
      </c>
      <c r="H2517" s="1" t="s">
        <v>2829</v>
      </c>
      <c r="I2517" s="1" t="s">
        <v>5264</v>
      </c>
      <c r="J2517" s="2">
        <v>0</v>
      </c>
      <c r="K2517" s="2">
        <v>417</v>
      </c>
      <c r="L2517" s="2">
        <v>4</v>
      </c>
      <c r="M2517" s="2">
        <v>413</v>
      </c>
      <c r="N2517" s="2">
        <v>48</v>
      </c>
      <c r="O2517" s="2">
        <v>96</v>
      </c>
      <c r="P2517" s="2">
        <v>37</v>
      </c>
      <c r="Q2517" s="2">
        <v>14</v>
      </c>
      <c r="R2517" s="2">
        <v>137</v>
      </c>
      <c r="S2517" s="2">
        <v>17</v>
      </c>
      <c r="T2517" s="2">
        <v>55</v>
      </c>
      <c r="U2517" s="2">
        <v>5</v>
      </c>
      <c r="V2517" s="2">
        <v>4</v>
      </c>
      <c r="W2517" s="2"/>
      <c r="X2517" s="2"/>
      <c r="Y2517" s="2"/>
      <c r="Z2517" s="2"/>
      <c r="AA2517" s="2"/>
    </row>
    <row r="2518" spans="1:27" s="1" customFormat="1" x14ac:dyDescent="0.2">
      <c r="A2518" s="1" t="s">
        <v>5265</v>
      </c>
      <c r="B2518" s="1" t="s">
        <v>5265</v>
      </c>
      <c r="C2518" s="1">
        <v>5</v>
      </c>
      <c r="E2518" s="1" t="str">
        <f t="shared" si="3"/>
        <v>5B</v>
      </c>
      <c r="H2518" s="1" t="s">
        <v>2834</v>
      </c>
      <c r="I2518" s="1" t="s">
        <v>5266</v>
      </c>
      <c r="J2518" s="2">
        <v>0</v>
      </c>
      <c r="K2518" s="2">
        <v>420</v>
      </c>
      <c r="L2518" s="2">
        <v>9</v>
      </c>
      <c r="M2518" s="2">
        <v>411</v>
      </c>
      <c r="N2518" s="2">
        <v>56</v>
      </c>
      <c r="O2518" s="2">
        <v>83</v>
      </c>
      <c r="P2518" s="2">
        <v>55</v>
      </c>
      <c r="Q2518" s="2">
        <v>18</v>
      </c>
      <c r="R2518" s="2">
        <v>133</v>
      </c>
      <c r="S2518" s="2">
        <v>17</v>
      </c>
      <c r="T2518" s="2">
        <v>35</v>
      </c>
      <c r="U2518" s="2">
        <v>10</v>
      </c>
      <c r="V2518" s="2">
        <v>4</v>
      </c>
      <c r="W2518" s="2"/>
      <c r="X2518" s="2"/>
      <c r="Y2518" s="2"/>
      <c r="Z2518" s="2"/>
      <c r="AA2518" s="2"/>
    </row>
    <row r="2519" spans="1:27" s="1" customFormat="1" x14ac:dyDescent="0.2">
      <c r="A2519" s="1" t="s">
        <v>5267</v>
      </c>
      <c r="B2519" s="1" t="s">
        <v>5267</v>
      </c>
      <c r="C2519" s="1">
        <v>5</v>
      </c>
      <c r="E2519" s="1" t="str">
        <f t="shared" si="3"/>
        <v>5C</v>
      </c>
      <c r="H2519" s="1" t="s">
        <v>2939</v>
      </c>
      <c r="I2519" s="1" t="s">
        <v>5268</v>
      </c>
      <c r="J2519" s="2">
        <v>0</v>
      </c>
      <c r="K2519" s="2">
        <v>310</v>
      </c>
      <c r="L2519" s="2">
        <v>5</v>
      </c>
      <c r="M2519" s="2">
        <v>305</v>
      </c>
      <c r="N2519" s="2">
        <v>39</v>
      </c>
      <c r="O2519" s="2">
        <v>85</v>
      </c>
      <c r="P2519" s="2">
        <v>40</v>
      </c>
      <c r="Q2519" s="2">
        <v>11</v>
      </c>
      <c r="R2519" s="2">
        <v>65</v>
      </c>
      <c r="S2519" s="2">
        <v>17</v>
      </c>
      <c r="T2519" s="2">
        <v>41</v>
      </c>
      <c r="U2519" s="2">
        <v>3</v>
      </c>
      <c r="V2519" s="2">
        <v>4</v>
      </c>
      <c r="W2519" s="2"/>
      <c r="X2519" s="2"/>
      <c r="Y2519" s="2"/>
      <c r="Z2519" s="2"/>
      <c r="AA2519" s="2"/>
    </row>
    <row r="2520" spans="1:27" s="1" customFormat="1" x14ac:dyDescent="0.2">
      <c r="A2520" s="1" t="s">
        <v>5269</v>
      </c>
      <c r="B2520" s="1" t="s">
        <v>5269</v>
      </c>
      <c r="C2520" s="1">
        <v>6</v>
      </c>
      <c r="E2520" s="1" t="str">
        <f t="shared" si="3"/>
        <v>6A</v>
      </c>
      <c r="H2520" s="1" t="s">
        <v>3082</v>
      </c>
      <c r="I2520" s="1" t="s">
        <v>5270</v>
      </c>
      <c r="J2520" s="2">
        <v>0</v>
      </c>
      <c r="K2520" s="2">
        <v>1664</v>
      </c>
      <c r="L2520" s="2">
        <v>21</v>
      </c>
      <c r="M2520" s="2">
        <v>1643</v>
      </c>
      <c r="N2520" s="2">
        <v>217</v>
      </c>
      <c r="O2520" s="2">
        <v>325</v>
      </c>
      <c r="P2520" s="2">
        <v>166</v>
      </c>
      <c r="Q2520" s="2">
        <v>71</v>
      </c>
      <c r="R2520" s="2">
        <v>535</v>
      </c>
      <c r="S2520" s="2">
        <v>84</v>
      </c>
      <c r="T2520" s="2">
        <v>185</v>
      </c>
      <c r="U2520" s="2">
        <v>24</v>
      </c>
      <c r="V2520" s="2">
        <v>36</v>
      </c>
      <c r="W2520" s="2">
        <v>0</v>
      </c>
      <c r="X2520" s="2"/>
      <c r="Y2520" s="2"/>
      <c r="Z2520" s="2"/>
      <c r="AA2520" s="2"/>
    </row>
    <row r="2521" spans="1:27" s="1" customFormat="1" x14ac:dyDescent="0.2">
      <c r="A2521" s="1" t="s">
        <v>5271</v>
      </c>
      <c r="B2521" s="1" t="s">
        <v>5271</v>
      </c>
      <c r="C2521" s="1">
        <v>6</v>
      </c>
      <c r="E2521" s="1" t="str">
        <f t="shared" si="3"/>
        <v>6B</v>
      </c>
      <c r="H2521" s="1" t="s">
        <v>3647</v>
      </c>
      <c r="I2521" s="1" t="s">
        <v>5272</v>
      </c>
      <c r="J2521" s="2">
        <v>0</v>
      </c>
      <c r="K2521" s="2">
        <v>366</v>
      </c>
      <c r="L2521" s="2">
        <v>8</v>
      </c>
      <c r="M2521" s="2">
        <v>358</v>
      </c>
      <c r="N2521" s="2">
        <v>58</v>
      </c>
      <c r="O2521" s="2">
        <v>76</v>
      </c>
      <c r="P2521" s="2">
        <v>52</v>
      </c>
      <c r="Q2521" s="2">
        <v>14</v>
      </c>
      <c r="R2521" s="2">
        <v>72</v>
      </c>
      <c r="S2521" s="2">
        <v>30</v>
      </c>
      <c r="T2521" s="2">
        <v>40</v>
      </c>
      <c r="U2521" s="2">
        <v>10</v>
      </c>
      <c r="V2521" s="2">
        <v>2</v>
      </c>
      <c r="W2521" s="2">
        <v>4</v>
      </c>
      <c r="X2521" s="2"/>
      <c r="Y2521" s="2"/>
      <c r="Z2521" s="2"/>
      <c r="AA2521" s="2"/>
    </row>
    <row r="2522" spans="1:27" s="1" customFormat="1" x14ac:dyDescent="0.2">
      <c r="A2522" s="1" t="s">
        <v>5273</v>
      </c>
      <c r="B2522" s="1" t="s">
        <v>5273</v>
      </c>
      <c r="C2522" s="1">
        <v>6</v>
      </c>
      <c r="E2522" s="1" t="str">
        <f t="shared" si="3"/>
        <v>6C</v>
      </c>
      <c r="H2522" s="1" t="s">
        <v>3087</v>
      </c>
      <c r="I2522" s="1" t="s">
        <v>5274</v>
      </c>
      <c r="J2522" s="2">
        <v>0</v>
      </c>
      <c r="K2522" s="2">
        <v>239</v>
      </c>
      <c r="L2522" s="2">
        <v>6</v>
      </c>
      <c r="M2522" s="2">
        <v>233</v>
      </c>
      <c r="N2522" s="2">
        <v>32</v>
      </c>
      <c r="O2522" s="2">
        <v>46</v>
      </c>
      <c r="P2522" s="2">
        <v>47</v>
      </c>
      <c r="Q2522" s="2">
        <v>17</v>
      </c>
      <c r="R2522" s="2">
        <v>36</v>
      </c>
      <c r="S2522" s="2">
        <v>23</v>
      </c>
      <c r="T2522" s="2">
        <v>19</v>
      </c>
      <c r="U2522" s="2">
        <v>7</v>
      </c>
      <c r="V2522" s="2">
        <v>3</v>
      </c>
      <c r="W2522" s="2">
        <v>3</v>
      </c>
      <c r="X2522" s="2"/>
      <c r="Y2522" s="2"/>
      <c r="Z2522" s="2"/>
      <c r="AA2522" s="2"/>
    </row>
    <row r="2523" spans="1:27" s="1" customFormat="1" x14ac:dyDescent="0.2">
      <c r="A2523" s="1" t="s">
        <v>5275</v>
      </c>
      <c r="B2523" s="1" t="s">
        <v>5275</v>
      </c>
      <c r="C2523" s="1">
        <v>6</v>
      </c>
      <c r="E2523" s="1" t="str">
        <f t="shared" si="3"/>
        <v>6D</v>
      </c>
      <c r="H2523" s="1" t="s">
        <v>3384</v>
      </c>
      <c r="I2523" s="1" t="s">
        <v>5276</v>
      </c>
      <c r="J2523" s="2">
        <v>0</v>
      </c>
      <c r="K2523" s="2">
        <v>777</v>
      </c>
      <c r="L2523" s="2">
        <v>8</v>
      </c>
      <c r="M2523" s="2">
        <v>769</v>
      </c>
      <c r="N2523" s="2">
        <v>154</v>
      </c>
      <c r="O2523" s="2">
        <v>173</v>
      </c>
      <c r="P2523" s="2">
        <v>114</v>
      </c>
      <c r="Q2523" s="2">
        <v>39</v>
      </c>
      <c r="R2523" s="2">
        <v>149</v>
      </c>
      <c r="S2523" s="2">
        <v>58</v>
      </c>
      <c r="T2523" s="2">
        <v>61</v>
      </c>
      <c r="U2523" s="2">
        <v>15</v>
      </c>
      <c r="V2523" s="2">
        <v>5</v>
      </c>
      <c r="W2523" s="2">
        <v>1</v>
      </c>
      <c r="X2523" s="2"/>
      <c r="Y2523" s="2"/>
      <c r="Z2523" s="2"/>
      <c r="AA2523" s="2"/>
    </row>
    <row r="2524" spans="1:27" s="1" customFormat="1" x14ac:dyDescent="0.2">
      <c r="A2524" s="1" t="s">
        <v>5277</v>
      </c>
      <c r="B2524" s="1" t="s">
        <v>5277</v>
      </c>
      <c r="C2524" s="1">
        <v>7</v>
      </c>
      <c r="E2524" s="1" t="str">
        <f t="shared" si="3"/>
        <v>7A</v>
      </c>
      <c r="H2524" s="1" t="s">
        <v>4190</v>
      </c>
      <c r="I2524" s="1" t="s">
        <v>5278</v>
      </c>
      <c r="J2524" s="2">
        <v>0</v>
      </c>
      <c r="K2524" s="2">
        <v>396</v>
      </c>
      <c r="L2524" s="2">
        <v>7</v>
      </c>
      <c r="M2524" s="2">
        <v>389</v>
      </c>
      <c r="N2524" s="2">
        <v>29</v>
      </c>
      <c r="O2524" s="2">
        <v>80</v>
      </c>
      <c r="P2524" s="2">
        <v>27</v>
      </c>
      <c r="Q2524" s="2">
        <v>14</v>
      </c>
      <c r="R2524" s="2">
        <v>135</v>
      </c>
      <c r="S2524" s="2">
        <v>8</v>
      </c>
      <c r="T2524" s="2">
        <v>79</v>
      </c>
      <c r="U2524" s="2">
        <v>9</v>
      </c>
      <c r="V2524" s="2">
        <v>8</v>
      </c>
      <c r="W2524" s="2"/>
      <c r="X2524" s="2"/>
      <c r="Y2524" s="2"/>
      <c r="Z2524" s="2"/>
      <c r="AA2524" s="2"/>
    </row>
    <row r="2525" spans="1:27" s="1" customFormat="1" x14ac:dyDescent="0.2">
      <c r="A2525" s="1" t="s">
        <v>5279</v>
      </c>
      <c r="B2525" s="1" t="s">
        <v>5279</v>
      </c>
      <c r="C2525" s="1">
        <v>7</v>
      </c>
      <c r="E2525" s="1" t="str">
        <f t="shared" si="3"/>
        <v>7B</v>
      </c>
      <c r="H2525" s="1" t="s">
        <v>4246</v>
      </c>
      <c r="I2525" s="1" t="s">
        <v>4377</v>
      </c>
      <c r="J2525" s="2">
        <v>0</v>
      </c>
      <c r="K2525" s="2">
        <v>276</v>
      </c>
      <c r="L2525" s="2">
        <v>5</v>
      </c>
      <c r="M2525" s="2">
        <v>271</v>
      </c>
      <c r="N2525" s="2">
        <v>40</v>
      </c>
      <c r="O2525" s="2">
        <v>57</v>
      </c>
      <c r="P2525" s="2">
        <v>29</v>
      </c>
      <c r="Q2525" s="2">
        <v>7</v>
      </c>
      <c r="R2525" s="2">
        <v>91</v>
      </c>
      <c r="S2525" s="2">
        <v>8</v>
      </c>
      <c r="T2525" s="2">
        <v>35</v>
      </c>
      <c r="U2525" s="2">
        <v>2</v>
      </c>
      <c r="V2525" s="2">
        <v>2</v>
      </c>
      <c r="W2525" s="2"/>
      <c r="X2525" s="2"/>
      <c r="Y2525" s="2"/>
      <c r="Z2525" s="2"/>
      <c r="AA2525" s="2"/>
    </row>
    <row r="2526" spans="1:27" s="1" customFormat="1" x14ac:dyDescent="0.2">
      <c r="A2526" s="1" t="s">
        <v>5280</v>
      </c>
      <c r="B2526" s="1" t="s">
        <v>5280</v>
      </c>
      <c r="C2526" s="1">
        <v>7</v>
      </c>
      <c r="E2526" s="1" t="str">
        <f t="shared" si="3"/>
        <v>7C</v>
      </c>
      <c r="H2526" s="1" t="s">
        <v>4379</v>
      </c>
      <c r="I2526" s="1" t="s">
        <v>5281</v>
      </c>
      <c r="J2526" s="2">
        <v>0</v>
      </c>
      <c r="K2526" s="2">
        <v>182</v>
      </c>
      <c r="L2526" s="2">
        <v>0</v>
      </c>
      <c r="M2526" s="2">
        <v>182</v>
      </c>
      <c r="N2526" s="2">
        <v>22</v>
      </c>
      <c r="O2526" s="2">
        <v>57</v>
      </c>
      <c r="P2526" s="2">
        <v>17</v>
      </c>
      <c r="Q2526" s="2">
        <v>10</v>
      </c>
      <c r="R2526" s="2">
        <v>53</v>
      </c>
      <c r="S2526" s="2">
        <v>6</v>
      </c>
      <c r="T2526" s="2">
        <v>16</v>
      </c>
      <c r="U2526" s="2">
        <v>1</v>
      </c>
      <c r="V2526" s="2">
        <v>0</v>
      </c>
      <c r="W2526" s="2"/>
      <c r="X2526" s="2"/>
      <c r="Y2526" s="2"/>
      <c r="Z2526" s="2"/>
      <c r="AA2526" s="2"/>
    </row>
    <row r="2527" spans="1:27" s="1" customFormat="1" x14ac:dyDescent="0.2">
      <c r="A2527" s="1" t="s">
        <v>5282</v>
      </c>
      <c r="B2527" s="1" t="s">
        <v>5282</v>
      </c>
      <c r="C2527" s="1">
        <v>7</v>
      </c>
      <c r="E2527" s="1" t="str">
        <f t="shared" si="3"/>
        <v>7D</v>
      </c>
      <c r="H2527" s="1" t="s">
        <v>4195</v>
      </c>
      <c r="I2527" s="1" t="s">
        <v>5283</v>
      </c>
      <c r="J2527" s="2">
        <v>0</v>
      </c>
      <c r="K2527" s="2">
        <v>139</v>
      </c>
      <c r="L2527" s="2">
        <v>2</v>
      </c>
      <c r="M2527" s="2">
        <v>137</v>
      </c>
      <c r="N2527" s="2">
        <v>11</v>
      </c>
      <c r="O2527" s="2">
        <v>41</v>
      </c>
      <c r="P2527" s="2">
        <v>13</v>
      </c>
      <c r="Q2527" s="2">
        <v>6</v>
      </c>
      <c r="R2527" s="2">
        <v>41</v>
      </c>
      <c r="S2527" s="2">
        <v>5</v>
      </c>
      <c r="T2527" s="2">
        <v>15</v>
      </c>
      <c r="U2527" s="2">
        <v>3</v>
      </c>
      <c r="V2527" s="2">
        <v>2</v>
      </c>
      <c r="W2527" s="2"/>
      <c r="X2527" s="2"/>
      <c r="Y2527" s="2"/>
      <c r="Z2527" s="2"/>
      <c r="AA2527" s="2"/>
    </row>
    <row r="2528" spans="1:27" s="1" customFormat="1" x14ac:dyDescent="0.2">
      <c r="A2528" s="1" t="s">
        <v>5284</v>
      </c>
      <c r="B2528" s="1" t="s">
        <v>5284</v>
      </c>
      <c r="C2528" s="1">
        <v>7</v>
      </c>
      <c r="E2528" s="1" t="str">
        <f t="shared" si="3"/>
        <v>7E</v>
      </c>
      <c r="H2528" s="1" t="s">
        <v>4614</v>
      </c>
      <c r="I2528" s="1" t="s">
        <v>5285</v>
      </c>
      <c r="J2528" s="2">
        <v>0</v>
      </c>
      <c r="K2528" s="2">
        <v>145</v>
      </c>
      <c r="L2528" s="2">
        <v>2</v>
      </c>
      <c r="M2528" s="2">
        <v>143</v>
      </c>
      <c r="N2528" s="2">
        <v>22</v>
      </c>
      <c r="O2528" s="2">
        <v>32</v>
      </c>
      <c r="P2528" s="2">
        <v>16</v>
      </c>
      <c r="Q2528" s="2">
        <v>5</v>
      </c>
      <c r="R2528" s="2">
        <v>44</v>
      </c>
      <c r="S2528" s="2">
        <v>2</v>
      </c>
      <c r="T2528" s="2">
        <v>17</v>
      </c>
      <c r="U2528" s="2">
        <v>0</v>
      </c>
      <c r="V2528" s="2">
        <v>5</v>
      </c>
      <c r="W2528" s="2"/>
      <c r="X2528" s="2"/>
      <c r="Y2528" s="2"/>
      <c r="Z2528" s="2"/>
      <c r="AA2528" s="2"/>
    </row>
    <row r="2529" spans="1:27" s="1" customFormat="1" x14ac:dyDescent="0.2">
      <c r="A2529" s="1" t="s">
        <v>5300</v>
      </c>
      <c r="B2529" s="1" t="s">
        <v>5300</v>
      </c>
      <c r="C2529" s="1">
        <v>8</v>
      </c>
      <c r="E2529" s="1" t="str">
        <f t="shared" si="3"/>
        <v>8A</v>
      </c>
      <c r="H2529" s="1" t="s">
        <v>4771</v>
      </c>
      <c r="I2529" s="1" t="s">
        <v>5301</v>
      </c>
      <c r="J2529" s="2">
        <v>0</v>
      </c>
      <c r="K2529" s="2">
        <v>381</v>
      </c>
      <c r="L2529" s="2">
        <v>2</v>
      </c>
      <c r="M2529" s="2">
        <v>379</v>
      </c>
      <c r="N2529" s="2">
        <v>27</v>
      </c>
      <c r="O2529" s="2">
        <v>65</v>
      </c>
      <c r="P2529" s="2">
        <v>20</v>
      </c>
      <c r="Q2529" s="2">
        <v>6</v>
      </c>
      <c r="R2529" s="2">
        <v>155</v>
      </c>
      <c r="S2529" s="2">
        <v>9</v>
      </c>
      <c r="T2529" s="2">
        <v>74</v>
      </c>
      <c r="U2529" s="2">
        <v>11</v>
      </c>
      <c r="V2529" s="2">
        <v>6</v>
      </c>
      <c r="W2529" s="2">
        <v>4</v>
      </c>
      <c r="X2529" s="2"/>
      <c r="Y2529" s="2">
        <v>2</v>
      </c>
      <c r="Z2529" s="2">
        <v>0</v>
      </c>
      <c r="AA2529" s="2"/>
    </row>
    <row r="2530" spans="1:27" s="1" customFormat="1" x14ac:dyDescent="0.2">
      <c r="A2530" s="1" t="s">
        <v>5302</v>
      </c>
      <c r="B2530" s="1" t="s">
        <v>5302</v>
      </c>
      <c r="C2530" s="1">
        <v>8</v>
      </c>
      <c r="E2530" s="1" t="str">
        <f t="shared" si="3"/>
        <v>8B</v>
      </c>
      <c r="H2530" s="1" t="s">
        <v>4832</v>
      </c>
      <c r="I2530" s="1" t="s">
        <v>5303</v>
      </c>
      <c r="J2530" s="2">
        <v>0</v>
      </c>
      <c r="K2530" s="2">
        <v>285</v>
      </c>
      <c r="L2530" s="2">
        <v>5</v>
      </c>
      <c r="M2530" s="2">
        <v>280</v>
      </c>
      <c r="N2530" s="2">
        <v>14</v>
      </c>
      <c r="O2530" s="2">
        <v>42</v>
      </c>
      <c r="P2530" s="2">
        <v>17</v>
      </c>
      <c r="Q2530" s="2">
        <v>3</v>
      </c>
      <c r="R2530" s="2">
        <v>116</v>
      </c>
      <c r="S2530" s="2">
        <v>11</v>
      </c>
      <c r="T2530" s="2">
        <v>67</v>
      </c>
      <c r="U2530" s="2">
        <v>1</v>
      </c>
      <c r="V2530" s="2">
        <v>6</v>
      </c>
      <c r="W2530" s="2">
        <v>1</v>
      </c>
      <c r="X2530" s="2"/>
      <c r="Y2530" s="2">
        <v>0</v>
      </c>
      <c r="Z2530" s="2">
        <v>2</v>
      </c>
      <c r="AA2530" s="2"/>
    </row>
    <row r="2531" spans="1:27" s="1" customFormat="1" x14ac:dyDescent="0.2">
      <c r="A2531" s="1" t="s">
        <v>5286</v>
      </c>
      <c r="B2531" s="1" t="s">
        <v>5286</v>
      </c>
      <c r="C2531" s="1">
        <v>9</v>
      </c>
      <c r="E2531" s="1" t="str">
        <f t="shared" si="3"/>
        <v>9A</v>
      </c>
      <c r="H2531" s="1" t="s">
        <v>4981</v>
      </c>
      <c r="I2531" s="1" t="s">
        <v>5287</v>
      </c>
      <c r="J2531" s="2">
        <v>0</v>
      </c>
      <c r="K2531" s="2">
        <v>2054</v>
      </c>
      <c r="L2531" s="2">
        <v>16</v>
      </c>
      <c r="M2531" s="2">
        <v>2038</v>
      </c>
      <c r="N2531" s="2">
        <v>414</v>
      </c>
      <c r="O2531" s="2">
        <v>454</v>
      </c>
      <c r="P2531" s="2">
        <v>231</v>
      </c>
      <c r="Q2531" s="2">
        <v>59</v>
      </c>
      <c r="R2531" s="2">
        <v>492</v>
      </c>
      <c r="S2531" s="2">
        <v>54</v>
      </c>
      <c r="T2531" s="2">
        <v>268</v>
      </c>
      <c r="U2531" s="2">
        <v>40</v>
      </c>
      <c r="V2531" s="2">
        <v>23</v>
      </c>
      <c r="W2531" s="2"/>
      <c r="X2531" s="2">
        <v>1</v>
      </c>
      <c r="Y2531" s="2"/>
      <c r="Z2531" s="2"/>
      <c r="AA2531" s="2">
        <v>2</v>
      </c>
    </row>
    <row r="2532" spans="1:27" s="1" customFormat="1" x14ac:dyDescent="0.2">
      <c r="A2532" s="1" t="s">
        <v>5288</v>
      </c>
      <c r="B2532" s="1" t="s">
        <v>5288</v>
      </c>
      <c r="C2532" s="1">
        <v>9</v>
      </c>
      <c r="E2532" s="1" t="str">
        <f t="shared" si="3"/>
        <v>9B</v>
      </c>
      <c r="H2532" s="1" t="s">
        <v>4971</v>
      </c>
      <c r="I2532" s="1" t="s">
        <v>5289</v>
      </c>
      <c r="J2532" s="2">
        <v>0</v>
      </c>
      <c r="K2532" s="2">
        <v>2309</v>
      </c>
      <c r="L2532" s="2">
        <v>24</v>
      </c>
      <c r="M2532" s="2">
        <v>2285</v>
      </c>
      <c r="N2532" s="2">
        <v>342</v>
      </c>
      <c r="O2532" s="2">
        <v>594</v>
      </c>
      <c r="P2532" s="2">
        <v>185</v>
      </c>
      <c r="Q2532" s="2">
        <v>79</v>
      </c>
      <c r="R2532" s="2">
        <v>633</v>
      </c>
      <c r="S2532" s="2">
        <v>59</v>
      </c>
      <c r="T2532" s="2">
        <v>323</v>
      </c>
      <c r="U2532" s="2">
        <v>38</v>
      </c>
      <c r="V2532" s="2">
        <v>26</v>
      </c>
      <c r="W2532" s="2"/>
      <c r="X2532" s="2">
        <v>5</v>
      </c>
      <c r="Y2532" s="2"/>
      <c r="Z2532" s="2"/>
      <c r="AA2532" s="2">
        <v>1</v>
      </c>
    </row>
    <row r="2533" spans="1:27" s="1" customFormat="1" x14ac:dyDescent="0.2">
      <c r="A2533" s="1" t="s">
        <v>5290</v>
      </c>
      <c r="B2533" s="1" t="s">
        <v>5290</v>
      </c>
      <c r="C2533" s="1">
        <v>9</v>
      </c>
      <c r="E2533" s="1" t="str">
        <f t="shared" si="3"/>
        <v>9C</v>
      </c>
      <c r="H2533" s="1" t="s">
        <v>4976</v>
      </c>
      <c r="I2533" s="1" t="s">
        <v>5291</v>
      </c>
      <c r="J2533" s="2">
        <v>0</v>
      </c>
      <c r="K2533" s="2">
        <v>1626</v>
      </c>
      <c r="L2533" s="2">
        <v>20</v>
      </c>
      <c r="M2533" s="2">
        <v>1606</v>
      </c>
      <c r="N2533" s="2">
        <v>380</v>
      </c>
      <c r="O2533" s="2">
        <v>271</v>
      </c>
      <c r="P2533" s="2">
        <v>200</v>
      </c>
      <c r="Q2533" s="2">
        <v>51</v>
      </c>
      <c r="R2533" s="2">
        <v>424</v>
      </c>
      <c r="S2533" s="2">
        <v>57</v>
      </c>
      <c r="T2533" s="2">
        <v>164</v>
      </c>
      <c r="U2533" s="2">
        <v>31</v>
      </c>
      <c r="V2533" s="2">
        <v>17</v>
      </c>
      <c r="W2533" s="2"/>
      <c r="X2533" s="2">
        <v>9</v>
      </c>
      <c r="Y2533" s="2"/>
      <c r="Z2533" s="2"/>
      <c r="AA2533" s="2">
        <v>2</v>
      </c>
    </row>
    <row r="2534" spans="1:27" s="1" customFormat="1" x14ac:dyDescent="0.2">
      <c r="A2534" s="1" t="s">
        <v>5292</v>
      </c>
      <c r="B2534" s="1" t="s">
        <v>5292</v>
      </c>
      <c r="C2534" s="1">
        <v>9</v>
      </c>
      <c r="E2534" s="1" t="str">
        <f t="shared" si="3"/>
        <v>9D</v>
      </c>
      <c r="H2534" s="1" t="s">
        <v>5010</v>
      </c>
      <c r="I2534" s="1" t="s">
        <v>5293</v>
      </c>
      <c r="J2534" s="2">
        <v>0</v>
      </c>
      <c r="K2534" s="2">
        <v>2653</v>
      </c>
      <c r="L2534" s="2">
        <v>37</v>
      </c>
      <c r="M2534" s="2">
        <v>2616</v>
      </c>
      <c r="N2534" s="2">
        <v>849</v>
      </c>
      <c r="O2534" s="2">
        <v>471</v>
      </c>
      <c r="P2534" s="2">
        <v>474</v>
      </c>
      <c r="Q2534" s="2">
        <v>73</v>
      </c>
      <c r="R2534" s="2">
        <v>372</v>
      </c>
      <c r="S2534" s="2">
        <v>117</v>
      </c>
      <c r="T2534" s="2">
        <v>187</v>
      </c>
      <c r="U2534" s="2">
        <v>47</v>
      </c>
      <c r="V2534" s="2">
        <v>21</v>
      </c>
      <c r="W2534" s="2"/>
      <c r="X2534" s="2">
        <v>3</v>
      </c>
      <c r="Y2534" s="2"/>
      <c r="Z2534" s="2"/>
      <c r="AA2534" s="2">
        <v>2</v>
      </c>
    </row>
    <row r="2535" spans="1:27" s="1" customFormat="1" x14ac:dyDescent="0.2">
      <c r="A2535" s="1" t="s">
        <v>5294</v>
      </c>
      <c r="B2535" s="1" t="s">
        <v>5294</v>
      </c>
      <c r="C2535" s="1">
        <v>9</v>
      </c>
      <c r="E2535" s="1" t="str">
        <f t="shared" si="3"/>
        <v>9E</v>
      </c>
      <c r="H2535" s="1" t="s">
        <v>5023</v>
      </c>
      <c r="I2535" s="1" t="s">
        <v>5295</v>
      </c>
      <c r="J2535" s="2">
        <v>0</v>
      </c>
      <c r="K2535" s="2">
        <v>2555</v>
      </c>
      <c r="L2535" s="2">
        <v>36</v>
      </c>
      <c r="M2535" s="2">
        <v>2519</v>
      </c>
      <c r="N2535" s="2">
        <v>615</v>
      </c>
      <c r="O2535" s="2">
        <v>511</v>
      </c>
      <c r="P2535" s="2">
        <v>358</v>
      </c>
      <c r="Q2535" s="2">
        <v>98</v>
      </c>
      <c r="R2535" s="2">
        <v>559</v>
      </c>
      <c r="S2535" s="2">
        <v>82</v>
      </c>
      <c r="T2535" s="2">
        <v>246</v>
      </c>
      <c r="U2535" s="2">
        <v>25</v>
      </c>
      <c r="V2535" s="2">
        <v>19</v>
      </c>
      <c r="W2535" s="2"/>
      <c r="X2535" s="2">
        <v>5</v>
      </c>
      <c r="Y2535" s="2"/>
      <c r="Z2535" s="2"/>
      <c r="AA2535" s="2">
        <v>1</v>
      </c>
    </row>
    <row r="2536" spans="1:27" s="1" customFormat="1" x14ac:dyDescent="0.2">
      <c r="A2536" s="1" t="s">
        <v>5296</v>
      </c>
      <c r="B2536" s="1" t="s">
        <v>5296</v>
      </c>
      <c r="C2536" s="1">
        <v>9</v>
      </c>
      <c r="E2536" s="1" t="str">
        <f t="shared" si="3"/>
        <v>9F</v>
      </c>
      <c r="H2536" s="1" t="s">
        <v>5036</v>
      </c>
      <c r="I2536" s="1" t="s">
        <v>5297</v>
      </c>
      <c r="J2536" s="2">
        <v>0</v>
      </c>
      <c r="K2536" s="2">
        <v>2682</v>
      </c>
      <c r="L2536" s="2">
        <v>30</v>
      </c>
      <c r="M2536" s="2">
        <v>2652</v>
      </c>
      <c r="N2536" s="2">
        <v>517</v>
      </c>
      <c r="O2536" s="2">
        <v>587</v>
      </c>
      <c r="P2536" s="2">
        <v>343</v>
      </c>
      <c r="Q2536" s="2">
        <v>81</v>
      </c>
      <c r="R2536" s="2">
        <v>675</v>
      </c>
      <c r="S2536" s="2">
        <v>90</v>
      </c>
      <c r="T2536" s="2">
        <v>281</v>
      </c>
      <c r="U2536" s="2">
        <v>51</v>
      </c>
      <c r="V2536" s="2">
        <v>22</v>
      </c>
      <c r="W2536" s="2"/>
      <c r="X2536" s="2">
        <v>4</v>
      </c>
      <c r="Y2536" s="2"/>
      <c r="Z2536" s="2"/>
      <c r="AA2536" s="2">
        <v>1</v>
      </c>
    </row>
    <row r="2537" spans="1:27" s="1" customFormat="1" x14ac:dyDescent="0.2">
      <c r="A2537" s="1" t="s">
        <v>5298</v>
      </c>
      <c r="B2537" s="1" t="s">
        <v>5298</v>
      </c>
      <c r="C2537" s="1">
        <v>9</v>
      </c>
      <c r="E2537" s="1" t="str">
        <f t="shared" si="3"/>
        <v>9G</v>
      </c>
      <c r="H2537" s="1" t="s">
        <v>5057</v>
      </c>
      <c r="I2537" s="1" t="s">
        <v>5299</v>
      </c>
      <c r="J2537" s="2">
        <v>0</v>
      </c>
      <c r="K2537" s="2">
        <v>1730</v>
      </c>
      <c r="L2537" s="2">
        <v>19</v>
      </c>
      <c r="M2537" s="2">
        <v>1711</v>
      </c>
      <c r="N2537" s="2">
        <v>593</v>
      </c>
      <c r="O2537" s="2">
        <v>264</v>
      </c>
      <c r="P2537" s="2">
        <v>337</v>
      </c>
      <c r="Q2537" s="2">
        <v>42</v>
      </c>
      <c r="R2537" s="2">
        <v>246</v>
      </c>
      <c r="S2537" s="2">
        <v>69</v>
      </c>
      <c r="T2537" s="2">
        <v>116</v>
      </c>
      <c r="U2537" s="2">
        <v>20</v>
      </c>
      <c r="V2537" s="2">
        <v>19</v>
      </c>
      <c r="W2537" s="2"/>
      <c r="X2537" s="2">
        <v>3</v>
      </c>
      <c r="Y2537" s="2"/>
      <c r="Z2537" s="2"/>
      <c r="AA2537" s="2">
        <v>2</v>
      </c>
    </row>
    <row r="2538" spans="1:27" x14ac:dyDescent="0.2">
      <c r="H2538" s="5" t="s">
        <v>873</v>
      </c>
      <c r="J2538" s="5"/>
      <c r="K2538" s="5">
        <v>594</v>
      </c>
      <c r="L2538" s="5">
        <v>8</v>
      </c>
      <c r="M2538" s="5">
        <v>585</v>
      </c>
      <c r="N2538" s="5">
        <v>111</v>
      </c>
      <c r="O2538" s="5">
        <v>160</v>
      </c>
      <c r="P2538" s="5">
        <v>82</v>
      </c>
      <c r="Q2538" s="5">
        <v>20</v>
      </c>
      <c r="R2538" s="5">
        <v>108</v>
      </c>
      <c r="S2538" s="5">
        <v>25</v>
      </c>
      <c r="T2538" s="5">
        <v>53</v>
      </c>
      <c r="U2538" s="5">
        <v>6</v>
      </c>
      <c r="V2538" s="5">
        <v>5</v>
      </c>
    </row>
    <row r="2539" spans="1:27" x14ac:dyDescent="0.2">
      <c r="H2539" s="5" t="s">
        <v>677</v>
      </c>
      <c r="J2539" s="5"/>
      <c r="K2539" s="6">
        <v>503</v>
      </c>
      <c r="L2539" s="6">
        <v>9</v>
      </c>
      <c r="M2539" s="6">
        <v>494</v>
      </c>
      <c r="N2539" s="6">
        <v>82</v>
      </c>
      <c r="O2539" s="6">
        <v>120</v>
      </c>
      <c r="P2539" s="6">
        <v>72</v>
      </c>
      <c r="Q2539" s="6">
        <v>19</v>
      </c>
      <c r="R2539" s="6">
        <v>113</v>
      </c>
      <c r="S2539" s="6">
        <v>20</v>
      </c>
      <c r="T2539" s="6">
        <v>56</v>
      </c>
      <c r="U2539" s="6">
        <v>6</v>
      </c>
      <c r="V2539" s="6">
        <v>6</v>
      </c>
    </row>
    <row r="2540" spans="1:27" x14ac:dyDescent="0.2">
      <c r="H2540" s="5" t="s">
        <v>687</v>
      </c>
      <c r="J2540" s="5"/>
      <c r="K2540" s="5">
        <v>691</v>
      </c>
      <c r="L2540" s="5">
        <v>11</v>
      </c>
      <c r="M2540" s="5">
        <v>679</v>
      </c>
      <c r="N2540" s="5">
        <v>132</v>
      </c>
      <c r="O2540" s="5">
        <v>187</v>
      </c>
      <c r="P2540" s="5">
        <v>95</v>
      </c>
      <c r="Q2540" s="5">
        <v>27</v>
      </c>
      <c r="R2540" s="5">
        <v>127</v>
      </c>
      <c r="S2540" s="5">
        <v>28</v>
      </c>
      <c r="T2540" s="5">
        <v>45</v>
      </c>
      <c r="U2540" s="5">
        <v>7</v>
      </c>
      <c r="V2540" s="5">
        <v>7</v>
      </c>
    </row>
    <row r="2541" spans="1:27" x14ac:dyDescent="0.2">
      <c r="H2541" s="5" t="s">
        <v>682</v>
      </c>
      <c r="J2541" s="5"/>
      <c r="K2541" s="5">
        <v>799</v>
      </c>
      <c r="L2541" s="5">
        <v>11</v>
      </c>
      <c r="M2541" s="5">
        <v>788</v>
      </c>
      <c r="N2541" s="5">
        <v>166</v>
      </c>
      <c r="O2541" s="5">
        <v>174</v>
      </c>
      <c r="P2541" s="5">
        <v>111</v>
      </c>
      <c r="Q2541" s="5">
        <v>31</v>
      </c>
      <c r="R2541" s="5">
        <v>179</v>
      </c>
      <c r="S2541" s="5">
        <v>36</v>
      </c>
      <c r="T2541" s="5">
        <v>87</v>
      </c>
      <c r="U2541" s="5">
        <v>11</v>
      </c>
      <c r="V2541" s="5">
        <v>8</v>
      </c>
    </row>
    <row r="2542" spans="1:27" x14ac:dyDescent="0.2">
      <c r="H2542" s="5" t="s">
        <v>692</v>
      </c>
      <c r="J2542" s="5"/>
      <c r="K2542" s="6">
        <v>365</v>
      </c>
      <c r="L2542" s="6">
        <v>3</v>
      </c>
      <c r="M2542" s="6">
        <v>362</v>
      </c>
      <c r="N2542" s="6">
        <v>77</v>
      </c>
      <c r="O2542" s="6">
        <v>72</v>
      </c>
      <c r="P2542" s="6">
        <v>66</v>
      </c>
      <c r="Q2542" s="6">
        <v>22</v>
      </c>
      <c r="R2542" s="6">
        <v>55</v>
      </c>
      <c r="S2542" s="6">
        <v>25</v>
      </c>
      <c r="T2542" s="6">
        <v>34</v>
      </c>
      <c r="U2542" s="6">
        <v>6</v>
      </c>
      <c r="V2542" s="6">
        <v>5</v>
      </c>
    </row>
    <row r="2543" spans="1:27" x14ac:dyDescent="0.2">
      <c r="H2543" s="5" t="s">
        <v>768</v>
      </c>
      <c r="J2543" s="5"/>
      <c r="K2543" s="5">
        <v>653</v>
      </c>
      <c r="L2543" s="5">
        <v>7</v>
      </c>
      <c r="M2543" s="5">
        <v>647</v>
      </c>
      <c r="N2543" s="5">
        <v>132</v>
      </c>
      <c r="O2543" s="5">
        <v>115</v>
      </c>
      <c r="P2543" s="5">
        <v>96</v>
      </c>
      <c r="Q2543" s="5">
        <v>28</v>
      </c>
      <c r="R2543" s="5">
        <v>170</v>
      </c>
      <c r="S2543" s="5">
        <v>37</v>
      </c>
      <c r="T2543" s="5">
        <v>100</v>
      </c>
      <c r="U2543" s="5">
        <v>10</v>
      </c>
      <c r="V2543" s="5">
        <v>8</v>
      </c>
    </row>
    <row r="2544" spans="1:27" x14ac:dyDescent="0.2">
      <c r="H2544" s="5" t="s">
        <v>767</v>
      </c>
      <c r="J2544" s="5"/>
      <c r="K2544" s="5">
        <v>486</v>
      </c>
      <c r="L2544" s="5">
        <v>6</v>
      </c>
      <c r="M2544" s="5">
        <v>481</v>
      </c>
      <c r="N2544" s="5">
        <v>121</v>
      </c>
      <c r="O2544" s="5">
        <v>88</v>
      </c>
      <c r="P2544" s="5">
        <v>86</v>
      </c>
      <c r="Q2544" s="5">
        <v>17</v>
      </c>
      <c r="R2544" s="5">
        <v>74</v>
      </c>
      <c r="S2544" s="5">
        <v>23</v>
      </c>
      <c r="T2544" s="5">
        <v>36</v>
      </c>
      <c r="U2544" s="5">
        <v>6</v>
      </c>
      <c r="V2544" s="5">
        <v>5</v>
      </c>
    </row>
    <row r="2546" spans="11:22" x14ac:dyDescent="0.2">
      <c r="K2546" s="4"/>
      <c r="L2546" s="4"/>
      <c r="M2546" s="4"/>
      <c r="N2546" s="4"/>
      <c r="O2546" s="4"/>
      <c r="P2546" s="4"/>
      <c r="Q2546" s="4"/>
      <c r="R2546" s="4"/>
      <c r="S2546" s="4"/>
      <c r="T2546" s="4"/>
      <c r="U2546" s="4"/>
      <c r="V2546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18"/>
  <sheetViews>
    <sheetView workbookViewId="0">
      <selection activeCell="E97" sqref="E97"/>
    </sheetView>
  </sheetViews>
  <sheetFormatPr baseColWidth="10" defaultRowHeight="16" x14ac:dyDescent="0.2"/>
  <sheetData>
    <row r="1" spans="1:15" x14ac:dyDescent="0.2">
      <c r="A1" t="s">
        <v>2</v>
      </c>
      <c r="B1" t="s">
        <v>7</v>
      </c>
      <c r="C1" t="s">
        <v>5073</v>
      </c>
      <c r="D1" t="s">
        <v>5074</v>
      </c>
      <c r="F1" t="s">
        <v>5075</v>
      </c>
      <c r="G1" t="s">
        <v>5076</v>
      </c>
      <c r="H1" t="s">
        <v>5077</v>
      </c>
      <c r="I1" t="s">
        <v>5223</v>
      </c>
      <c r="J1" t="s">
        <v>5224</v>
      </c>
      <c r="L1" t="s">
        <v>5225</v>
      </c>
      <c r="M1" t="s">
        <v>7</v>
      </c>
      <c r="N1" t="s">
        <v>5223</v>
      </c>
      <c r="O1" t="s">
        <v>5224</v>
      </c>
    </row>
    <row r="2" spans="1:15" x14ac:dyDescent="0.2">
      <c r="A2">
        <v>101</v>
      </c>
      <c r="B2" t="s">
        <v>5078</v>
      </c>
      <c r="C2" t="s">
        <v>27</v>
      </c>
      <c r="D2" t="s">
        <v>27</v>
      </c>
      <c r="F2" t="s">
        <v>27</v>
      </c>
      <c r="G2" t="s">
        <v>5079</v>
      </c>
      <c r="H2" t="s">
        <v>5079</v>
      </c>
      <c r="I2">
        <v>4</v>
      </c>
      <c r="J2">
        <v>4</v>
      </c>
      <c r="L2">
        <v>1</v>
      </c>
      <c r="M2" t="s">
        <v>5172</v>
      </c>
      <c r="N2">
        <v>7</v>
      </c>
      <c r="O2">
        <v>7</v>
      </c>
    </row>
    <row r="3" spans="1:15" x14ac:dyDescent="0.2">
      <c r="A3">
        <v>102</v>
      </c>
      <c r="B3" t="s">
        <v>5080</v>
      </c>
      <c r="C3" t="s">
        <v>27</v>
      </c>
      <c r="D3" t="s">
        <v>27</v>
      </c>
      <c r="F3" t="s">
        <v>84</v>
      </c>
      <c r="G3" t="s">
        <v>5081</v>
      </c>
      <c r="H3" t="s">
        <v>5081</v>
      </c>
      <c r="I3">
        <v>3</v>
      </c>
      <c r="J3">
        <v>3</v>
      </c>
      <c r="L3">
        <v>2</v>
      </c>
      <c r="M3" t="s">
        <v>5174</v>
      </c>
      <c r="N3">
        <v>13</v>
      </c>
      <c r="O3">
        <v>13</v>
      </c>
    </row>
    <row r="4" spans="1:15" x14ac:dyDescent="0.2">
      <c r="A4">
        <v>103</v>
      </c>
      <c r="B4" t="s">
        <v>5082</v>
      </c>
      <c r="C4" t="s">
        <v>27</v>
      </c>
      <c r="D4" t="s">
        <v>27</v>
      </c>
      <c r="F4" t="s">
        <v>5083</v>
      </c>
      <c r="G4" t="s">
        <v>5084</v>
      </c>
      <c r="H4" t="s">
        <v>5084</v>
      </c>
      <c r="I4">
        <v>3</v>
      </c>
      <c r="J4">
        <v>3</v>
      </c>
      <c r="L4">
        <v>3</v>
      </c>
      <c r="M4" t="s">
        <v>5176</v>
      </c>
      <c r="N4">
        <v>36</v>
      </c>
      <c r="O4">
        <v>37</v>
      </c>
    </row>
    <row r="5" spans="1:15" x14ac:dyDescent="0.2">
      <c r="A5">
        <v>104</v>
      </c>
      <c r="B5" t="s">
        <v>93</v>
      </c>
      <c r="C5" t="s">
        <v>84</v>
      </c>
      <c r="D5" t="s">
        <v>84</v>
      </c>
      <c r="F5" t="s">
        <v>5085</v>
      </c>
      <c r="G5" t="s">
        <v>5086</v>
      </c>
      <c r="H5" t="s">
        <v>5086</v>
      </c>
      <c r="I5">
        <v>3</v>
      </c>
      <c r="J5">
        <v>3</v>
      </c>
      <c r="L5">
        <v>4</v>
      </c>
      <c r="M5" t="s">
        <v>5178</v>
      </c>
      <c r="N5">
        <v>32</v>
      </c>
      <c r="O5">
        <v>32</v>
      </c>
    </row>
    <row r="6" spans="1:15" x14ac:dyDescent="0.2">
      <c r="A6">
        <v>105</v>
      </c>
      <c r="B6" t="s">
        <v>149</v>
      </c>
      <c r="C6" t="s">
        <v>84</v>
      </c>
      <c r="D6" t="s">
        <v>84</v>
      </c>
      <c r="F6" t="s">
        <v>5087</v>
      </c>
      <c r="G6" t="s">
        <v>5088</v>
      </c>
      <c r="H6" t="s">
        <v>5088</v>
      </c>
      <c r="I6">
        <v>3</v>
      </c>
      <c r="J6">
        <v>3</v>
      </c>
      <c r="L6">
        <v>5</v>
      </c>
      <c r="M6" t="s">
        <v>2830</v>
      </c>
      <c r="N6">
        <v>11</v>
      </c>
      <c r="O6">
        <v>11</v>
      </c>
    </row>
    <row r="7" spans="1:15" x14ac:dyDescent="0.2">
      <c r="A7">
        <v>106</v>
      </c>
      <c r="B7" t="s">
        <v>179</v>
      </c>
      <c r="C7" t="s">
        <v>27</v>
      </c>
      <c r="D7" t="s">
        <v>27</v>
      </c>
      <c r="F7" t="s">
        <v>5089</v>
      </c>
      <c r="G7" t="s">
        <v>5090</v>
      </c>
      <c r="H7" t="s">
        <v>5090</v>
      </c>
      <c r="I7">
        <v>4</v>
      </c>
      <c r="J7">
        <v>4</v>
      </c>
      <c r="L7">
        <v>6</v>
      </c>
      <c r="M7" t="s">
        <v>5181</v>
      </c>
      <c r="N7">
        <v>28</v>
      </c>
      <c r="O7">
        <v>27</v>
      </c>
    </row>
    <row r="8" spans="1:15" x14ac:dyDescent="0.2">
      <c r="A8">
        <v>107</v>
      </c>
      <c r="B8" t="s">
        <v>233</v>
      </c>
      <c r="C8" t="s">
        <v>27</v>
      </c>
      <c r="D8" t="s">
        <v>27</v>
      </c>
      <c r="F8" t="s">
        <v>5091</v>
      </c>
      <c r="G8" t="s">
        <v>5092</v>
      </c>
      <c r="H8" t="s">
        <v>5092</v>
      </c>
      <c r="I8">
        <v>7</v>
      </c>
      <c r="J8">
        <v>5</v>
      </c>
      <c r="L8">
        <v>7</v>
      </c>
      <c r="M8" t="s">
        <v>5182</v>
      </c>
      <c r="N8">
        <v>15</v>
      </c>
      <c r="O8">
        <v>15</v>
      </c>
    </row>
    <row r="9" spans="1:15" x14ac:dyDescent="0.2">
      <c r="A9">
        <v>108</v>
      </c>
      <c r="B9" t="s">
        <v>295</v>
      </c>
      <c r="C9" t="s">
        <v>84</v>
      </c>
      <c r="D9" t="s">
        <v>84</v>
      </c>
      <c r="F9" t="s">
        <v>5093</v>
      </c>
      <c r="G9" t="s">
        <v>5094</v>
      </c>
      <c r="H9" t="s">
        <v>5094</v>
      </c>
      <c r="I9">
        <v>5</v>
      </c>
      <c r="J9">
        <v>5</v>
      </c>
      <c r="L9">
        <v>8</v>
      </c>
      <c r="M9" t="s">
        <v>5183</v>
      </c>
      <c r="N9">
        <v>8</v>
      </c>
      <c r="O9">
        <v>8</v>
      </c>
    </row>
    <row r="10" spans="1:15" x14ac:dyDescent="0.2">
      <c r="A10">
        <v>109</v>
      </c>
      <c r="B10" t="s">
        <v>355</v>
      </c>
      <c r="C10" t="s">
        <v>84</v>
      </c>
      <c r="D10" t="s">
        <v>84</v>
      </c>
      <c r="F10" t="s">
        <v>5095</v>
      </c>
      <c r="G10" t="s">
        <v>5096</v>
      </c>
      <c r="H10" t="s">
        <v>5096</v>
      </c>
      <c r="I10">
        <v>6</v>
      </c>
      <c r="J10">
        <v>6</v>
      </c>
      <c r="L10">
        <v>9</v>
      </c>
      <c r="M10" t="s">
        <v>5184</v>
      </c>
      <c r="N10">
        <v>33</v>
      </c>
      <c r="O10">
        <v>33</v>
      </c>
    </row>
    <row r="11" spans="1:15" x14ac:dyDescent="0.2">
      <c r="A11">
        <v>201</v>
      </c>
      <c r="B11" t="s">
        <v>5097</v>
      </c>
      <c r="C11" t="s">
        <v>389</v>
      </c>
      <c r="D11" t="s">
        <v>389</v>
      </c>
      <c r="F11" t="s">
        <v>5098</v>
      </c>
      <c r="G11" t="s">
        <v>5099</v>
      </c>
      <c r="H11" t="s">
        <v>5099</v>
      </c>
      <c r="I11">
        <v>5</v>
      </c>
      <c r="J11">
        <v>7</v>
      </c>
    </row>
    <row r="12" spans="1:15" x14ac:dyDescent="0.2">
      <c r="A12">
        <v>202</v>
      </c>
      <c r="B12" t="s">
        <v>5100</v>
      </c>
      <c r="C12" t="s">
        <v>394</v>
      </c>
      <c r="D12" t="s">
        <v>394</v>
      </c>
      <c r="F12" t="s">
        <v>5101</v>
      </c>
      <c r="G12" t="s">
        <v>5102</v>
      </c>
      <c r="H12" t="s">
        <v>5102</v>
      </c>
      <c r="I12">
        <v>4</v>
      </c>
      <c r="J12">
        <v>5</v>
      </c>
    </row>
    <row r="13" spans="1:15" x14ac:dyDescent="0.2">
      <c r="A13">
        <v>203</v>
      </c>
      <c r="B13" t="s">
        <v>5103</v>
      </c>
      <c r="C13" t="s">
        <v>399</v>
      </c>
      <c r="D13" t="s">
        <v>399</v>
      </c>
      <c r="F13" t="s">
        <v>5104</v>
      </c>
      <c r="G13" t="s">
        <v>5105</v>
      </c>
      <c r="H13" t="s">
        <v>5106</v>
      </c>
      <c r="I13">
        <v>5</v>
      </c>
      <c r="J13">
        <v>5</v>
      </c>
    </row>
    <row r="14" spans="1:15" x14ac:dyDescent="0.2">
      <c r="A14">
        <v>204</v>
      </c>
      <c r="B14" t="s">
        <v>5107</v>
      </c>
      <c r="C14" t="s">
        <v>389</v>
      </c>
      <c r="D14" t="s">
        <v>389</v>
      </c>
      <c r="F14" t="s">
        <v>5108</v>
      </c>
      <c r="G14" t="s">
        <v>5109</v>
      </c>
      <c r="H14" t="s">
        <v>5110</v>
      </c>
      <c r="I14">
        <v>4</v>
      </c>
      <c r="J14">
        <v>4</v>
      </c>
    </row>
    <row r="15" spans="1:15" x14ac:dyDescent="0.2">
      <c r="A15">
        <v>205</v>
      </c>
      <c r="B15" t="s">
        <v>5111</v>
      </c>
      <c r="C15" t="s">
        <v>456</v>
      </c>
      <c r="D15" t="s">
        <v>456</v>
      </c>
      <c r="F15" t="s">
        <v>5112</v>
      </c>
      <c r="G15" t="s">
        <v>5113</v>
      </c>
      <c r="H15" t="s">
        <v>5113</v>
      </c>
      <c r="I15">
        <v>7</v>
      </c>
      <c r="J15">
        <v>7</v>
      </c>
    </row>
    <row r="16" spans="1:15" x14ac:dyDescent="0.2">
      <c r="A16">
        <v>206</v>
      </c>
      <c r="B16" t="s">
        <v>547</v>
      </c>
      <c r="C16" t="s">
        <v>399</v>
      </c>
      <c r="D16" t="s">
        <v>399</v>
      </c>
      <c r="F16" t="s">
        <v>5114</v>
      </c>
      <c r="G16" t="s">
        <v>5115</v>
      </c>
      <c r="H16" t="s">
        <v>5115</v>
      </c>
      <c r="I16">
        <v>5</v>
      </c>
      <c r="J16">
        <v>5</v>
      </c>
    </row>
    <row r="17" spans="1:10" x14ac:dyDescent="0.2">
      <c r="A17">
        <v>207</v>
      </c>
      <c r="B17" t="s">
        <v>5116</v>
      </c>
      <c r="C17" t="s">
        <v>394</v>
      </c>
      <c r="D17" t="s">
        <v>394</v>
      </c>
      <c r="F17" t="s">
        <v>5117</v>
      </c>
      <c r="G17" t="s">
        <v>5118</v>
      </c>
      <c r="H17" t="s">
        <v>5118</v>
      </c>
      <c r="I17">
        <v>8</v>
      </c>
      <c r="J17">
        <v>8</v>
      </c>
    </row>
    <row r="18" spans="1:10" x14ac:dyDescent="0.2">
      <c r="A18">
        <v>208</v>
      </c>
      <c r="B18" t="s">
        <v>631</v>
      </c>
      <c r="C18" t="s">
        <v>456</v>
      </c>
      <c r="D18" t="s">
        <v>456</v>
      </c>
      <c r="F18" t="s">
        <v>5119</v>
      </c>
      <c r="G18" t="s">
        <v>5120</v>
      </c>
      <c r="H18" t="s">
        <v>5120</v>
      </c>
      <c r="I18">
        <v>6</v>
      </c>
      <c r="J18">
        <v>6</v>
      </c>
    </row>
    <row r="19" spans="1:10" x14ac:dyDescent="0.2">
      <c r="A19">
        <v>209</v>
      </c>
      <c r="B19" t="s">
        <v>651</v>
      </c>
      <c r="C19" t="s">
        <v>456</v>
      </c>
      <c r="D19" t="s">
        <v>456</v>
      </c>
      <c r="F19" t="s">
        <v>5121</v>
      </c>
      <c r="G19" t="s">
        <v>5122</v>
      </c>
      <c r="H19" t="s">
        <v>5122</v>
      </c>
      <c r="I19">
        <v>6</v>
      </c>
      <c r="J19">
        <v>6</v>
      </c>
    </row>
    <row r="20" spans="1:10" x14ac:dyDescent="0.2">
      <c r="A20">
        <v>210</v>
      </c>
      <c r="B20" t="s">
        <v>5123</v>
      </c>
      <c r="C20" t="s">
        <v>399</v>
      </c>
      <c r="D20" t="s">
        <v>399</v>
      </c>
      <c r="F20" t="s">
        <v>5124</v>
      </c>
      <c r="G20" t="s">
        <v>2830</v>
      </c>
      <c r="H20" t="s">
        <v>2830</v>
      </c>
      <c r="I20">
        <v>3</v>
      </c>
      <c r="J20">
        <v>3</v>
      </c>
    </row>
    <row r="21" spans="1:10" x14ac:dyDescent="0.2">
      <c r="A21">
        <v>301</v>
      </c>
      <c r="B21" t="s">
        <v>5125</v>
      </c>
      <c r="C21" t="s">
        <v>677</v>
      </c>
      <c r="D21" t="s">
        <v>677</v>
      </c>
      <c r="F21" t="s">
        <v>5126</v>
      </c>
      <c r="G21" t="s">
        <v>5127</v>
      </c>
      <c r="H21" t="s">
        <v>5127</v>
      </c>
      <c r="I21">
        <v>4</v>
      </c>
      <c r="J21">
        <v>4</v>
      </c>
    </row>
    <row r="22" spans="1:10" x14ac:dyDescent="0.2">
      <c r="A22">
        <v>302</v>
      </c>
      <c r="B22" t="s">
        <v>5128</v>
      </c>
      <c r="C22" t="s">
        <v>682</v>
      </c>
      <c r="D22" t="s">
        <v>682</v>
      </c>
      <c r="F22" t="s">
        <v>5129</v>
      </c>
      <c r="G22" t="s">
        <v>5130</v>
      </c>
      <c r="H22" t="s">
        <v>5130</v>
      </c>
      <c r="I22">
        <v>4</v>
      </c>
      <c r="J22">
        <v>4</v>
      </c>
    </row>
    <row r="23" spans="1:10" x14ac:dyDescent="0.2">
      <c r="A23">
        <v>303</v>
      </c>
      <c r="B23" t="s">
        <v>5131</v>
      </c>
      <c r="C23" t="s">
        <v>687</v>
      </c>
      <c r="D23" t="s">
        <v>687</v>
      </c>
      <c r="F23" t="s">
        <v>5132</v>
      </c>
      <c r="G23" t="s">
        <v>5133</v>
      </c>
      <c r="H23" t="s">
        <v>5133</v>
      </c>
      <c r="I23">
        <v>8</v>
      </c>
      <c r="J23">
        <v>9</v>
      </c>
    </row>
    <row r="24" spans="1:10" x14ac:dyDescent="0.2">
      <c r="A24">
        <v>304</v>
      </c>
      <c r="B24" t="s">
        <v>5134</v>
      </c>
      <c r="C24" t="s">
        <v>692</v>
      </c>
      <c r="D24" t="s">
        <v>692</v>
      </c>
      <c r="F24" t="s">
        <v>5135</v>
      </c>
      <c r="G24" t="s">
        <v>5136</v>
      </c>
      <c r="H24" t="s">
        <v>5136</v>
      </c>
      <c r="I24">
        <v>6</v>
      </c>
      <c r="J24">
        <v>6</v>
      </c>
    </row>
    <row r="25" spans="1:10" x14ac:dyDescent="0.2">
      <c r="A25">
        <v>305</v>
      </c>
      <c r="B25" t="s">
        <v>699</v>
      </c>
      <c r="C25" t="s">
        <v>687</v>
      </c>
      <c r="D25" t="s">
        <v>687</v>
      </c>
      <c r="F25" t="s">
        <v>5137</v>
      </c>
      <c r="G25" t="s">
        <v>5138</v>
      </c>
      <c r="H25" t="s">
        <v>5138</v>
      </c>
      <c r="I25">
        <v>5</v>
      </c>
      <c r="J25">
        <v>4</v>
      </c>
    </row>
    <row r="26" spans="1:10" x14ac:dyDescent="0.2">
      <c r="A26">
        <v>306</v>
      </c>
      <c r="B26" t="s">
        <v>775</v>
      </c>
      <c r="C26" t="s">
        <v>767</v>
      </c>
      <c r="D26" t="s">
        <v>768</v>
      </c>
      <c r="F26" t="s">
        <v>5139</v>
      </c>
      <c r="G26" t="s">
        <v>5140</v>
      </c>
      <c r="H26" t="s">
        <v>5140</v>
      </c>
      <c r="I26">
        <v>9</v>
      </c>
      <c r="J26">
        <v>8</v>
      </c>
    </row>
    <row r="27" spans="1:10" x14ac:dyDescent="0.2">
      <c r="A27">
        <v>307</v>
      </c>
      <c r="B27" t="s">
        <v>837</v>
      </c>
      <c r="C27" t="s">
        <v>767</v>
      </c>
      <c r="D27" t="s">
        <v>767</v>
      </c>
      <c r="F27" t="s">
        <v>4190</v>
      </c>
      <c r="G27" t="s">
        <v>5141</v>
      </c>
      <c r="H27" t="s">
        <v>5141</v>
      </c>
      <c r="I27">
        <v>3</v>
      </c>
      <c r="J27">
        <v>2</v>
      </c>
    </row>
    <row r="28" spans="1:10" x14ac:dyDescent="0.2">
      <c r="A28">
        <v>308</v>
      </c>
      <c r="B28" t="s">
        <v>896</v>
      </c>
      <c r="C28" t="s">
        <v>873</v>
      </c>
      <c r="D28" t="s">
        <v>767</v>
      </c>
      <c r="F28" t="s">
        <v>5142</v>
      </c>
      <c r="G28" t="s">
        <v>5143</v>
      </c>
      <c r="H28" t="s">
        <v>5143</v>
      </c>
      <c r="I28">
        <v>5</v>
      </c>
      <c r="J28">
        <v>5</v>
      </c>
    </row>
    <row r="29" spans="1:10" x14ac:dyDescent="0.2">
      <c r="A29">
        <v>309</v>
      </c>
      <c r="B29" t="s">
        <v>972</v>
      </c>
      <c r="C29" t="s">
        <v>677</v>
      </c>
      <c r="D29" t="s">
        <v>677</v>
      </c>
      <c r="F29" t="s">
        <v>5144</v>
      </c>
      <c r="G29" t="s">
        <v>5145</v>
      </c>
      <c r="H29" t="s">
        <v>5145</v>
      </c>
      <c r="I29">
        <v>3</v>
      </c>
      <c r="J29">
        <v>4</v>
      </c>
    </row>
    <row r="30" spans="1:10" x14ac:dyDescent="0.2">
      <c r="A30">
        <v>310</v>
      </c>
      <c r="B30" t="s">
        <v>1026</v>
      </c>
      <c r="C30" t="s">
        <v>873</v>
      </c>
      <c r="D30" t="s">
        <v>873</v>
      </c>
      <c r="F30" t="s">
        <v>5146</v>
      </c>
      <c r="G30" t="s">
        <v>5147</v>
      </c>
      <c r="H30" t="s">
        <v>5147</v>
      </c>
      <c r="I30">
        <v>3</v>
      </c>
      <c r="J30">
        <v>3</v>
      </c>
    </row>
    <row r="31" spans="1:10" x14ac:dyDescent="0.2">
      <c r="A31">
        <v>311</v>
      </c>
      <c r="B31" t="s">
        <v>1072</v>
      </c>
      <c r="C31" t="s">
        <v>677</v>
      </c>
      <c r="D31" t="s">
        <v>677</v>
      </c>
      <c r="F31" t="s">
        <v>5148</v>
      </c>
      <c r="G31" t="s">
        <v>5149</v>
      </c>
      <c r="H31" t="s">
        <v>5149</v>
      </c>
      <c r="I31">
        <v>1</v>
      </c>
      <c r="J31">
        <v>1</v>
      </c>
    </row>
    <row r="32" spans="1:10" x14ac:dyDescent="0.2">
      <c r="A32">
        <v>312</v>
      </c>
      <c r="B32" t="s">
        <v>1116</v>
      </c>
      <c r="C32" t="s">
        <v>873</v>
      </c>
      <c r="D32" t="s">
        <v>873</v>
      </c>
      <c r="F32" t="s">
        <v>5150</v>
      </c>
      <c r="G32" t="s">
        <v>5151</v>
      </c>
      <c r="H32" t="s">
        <v>5151</v>
      </c>
      <c r="I32">
        <v>4</v>
      </c>
      <c r="J32">
        <v>4</v>
      </c>
    </row>
    <row r="33" spans="1:10" x14ac:dyDescent="0.2">
      <c r="A33">
        <v>313</v>
      </c>
      <c r="B33" t="s">
        <v>5152</v>
      </c>
      <c r="C33" t="s">
        <v>677</v>
      </c>
      <c r="D33" t="s">
        <v>677</v>
      </c>
      <c r="F33" t="s">
        <v>5153</v>
      </c>
      <c r="G33" t="s">
        <v>5154</v>
      </c>
      <c r="H33" t="s">
        <v>5154</v>
      </c>
      <c r="I33">
        <v>4</v>
      </c>
      <c r="J33">
        <v>4</v>
      </c>
    </row>
    <row r="34" spans="1:10" x14ac:dyDescent="0.2">
      <c r="A34">
        <v>314</v>
      </c>
      <c r="B34" t="s">
        <v>1213</v>
      </c>
      <c r="C34" t="s">
        <v>682</v>
      </c>
      <c r="D34" t="s">
        <v>682</v>
      </c>
      <c r="F34" t="s">
        <v>5155</v>
      </c>
      <c r="G34" t="s">
        <v>5156</v>
      </c>
      <c r="H34" t="s">
        <v>5156</v>
      </c>
      <c r="I34">
        <v>3</v>
      </c>
      <c r="J34">
        <v>3</v>
      </c>
    </row>
    <row r="35" spans="1:10" x14ac:dyDescent="0.2">
      <c r="A35">
        <v>315</v>
      </c>
      <c r="B35" t="s">
        <v>1269</v>
      </c>
      <c r="C35" t="s">
        <v>687</v>
      </c>
      <c r="D35" t="s">
        <v>687</v>
      </c>
      <c r="F35" t="s">
        <v>5157</v>
      </c>
      <c r="G35" t="s">
        <v>5158</v>
      </c>
      <c r="H35" t="s">
        <v>5158</v>
      </c>
      <c r="I35">
        <v>3</v>
      </c>
      <c r="J35">
        <v>3</v>
      </c>
    </row>
    <row r="36" spans="1:10" x14ac:dyDescent="0.2">
      <c r="A36">
        <v>316</v>
      </c>
      <c r="B36" t="s">
        <v>1355</v>
      </c>
      <c r="C36" t="s">
        <v>873</v>
      </c>
      <c r="D36" t="s">
        <v>873</v>
      </c>
      <c r="F36" t="s">
        <v>5159</v>
      </c>
      <c r="G36" t="s">
        <v>5160</v>
      </c>
      <c r="H36" t="s">
        <v>5160</v>
      </c>
      <c r="I36">
        <v>3</v>
      </c>
      <c r="J36">
        <v>3</v>
      </c>
    </row>
    <row r="37" spans="1:10" x14ac:dyDescent="0.2">
      <c r="A37">
        <v>317</v>
      </c>
      <c r="B37" t="s">
        <v>1415</v>
      </c>
      <c r="C37" t="s">
        <v>768</v>
      </c>
      <c r="D37" t="s">
        <v>768</v>
      </c>
      <c r="F37" t="s">
        <v>5161</v>
      </c>
      <c r="G37" t="s">
        <v>5162</v>
      </c>
      <c r="H37" t="s">
        <v>5162</v>
      </c>
      <c r="I37">
        <v>7</v>
      </c>
      <c r="J37">
        <v>7</v>
      </c>
    </row>
    <row r="38" spans="1:10" x14ac:dyDescent="0.2">
      <c r="A38">
        <v>318</v>
      </c>
      <c r="B38" t="s">
        <v>1461</v>
      </c>
      <c r="C38" t="s">
        <v>692</v>
      </c>
      <c r="D38" t="s">
        <v>692</v>
      </c>
      <c r="F38" t="s">
        <v>5163</v>
      </c>
      <c r="G38" t="s">
        <v>5164</v>
      </c>
      <c r="H38" t="s">
        <v>5164</v>
      </c>
      <c r="I38">
        <v>6</v>
      </c>
      <c r="J38">
        <v>6</v>
      </c>
    </row>
    <row r="39" spans="1:10" x14ac:dyDescent="0.2">
      <c r="A39">
        <v>319</v>
      </c>
      <c r="B39" t="s">
        <v>5165</v>
      </c>
      <c r="C39" t="s">
        <v>682</v>
      </c>
      <c r="D39" t="s">
        <v>682</v>
      </c>
      <c r="F39" t="s">
        <v>5166</v>
      </c>
      <c r="G39" t="s">
        <v>5167</v>
      </c>
      <c r="H39" t="s">
        <v>5167</v>
      </c>
      <c r="I39">
        <v>5</v>
      </c>
      <c r="J39">
        <v>5</v>
      </c>
    </row>
    <row r="40" spans="1:10" x14ac:dyDescent="0.2">
      <c r="A40">
        <v>320</v>
      </c>
      <c r="B40" t="s">
        <v>1623</v>
      </c>
      <c r="C40" t="s">
        <v>687</v>
      </c>
      <c r="D40" t="s">
        <v>687</v>
      </c>
      <c r="F40" t="s">
        <v>5168</v>
      </c>
      <c r="G40" t="s">
        <v>5169</v>
      </c>
      <c r="H40" t="s">
        <v>5169</v>
      </c>
      <c r="I40">
        <v>6</v>
      </c>
      <c r="J40">
        <v>6</v>
      </c>
    </row>
    <row r="41" spans="1:10" x14ac:dyDescent="0.2">
      <c r="A41">
        <v>321</v>
      </c>
      <c r="B41" t="s">
        <v>5170</v>
      </c>
      <c r="C41" t="s">
        <v>682</v>
      </c>
      <c r="D41" t="s">
        <v>682</v>
      </c>
    </row>
    <row r="42" spans="1:10" x14ac:dyDescent="0.2">
      <c r="A42">
        <v>322</v>
      </c>
      <c r="B42" t="s">
        <v>1703</v>
      </c>
      <c r="C42" t="s">
        <v>677</v>
      </c>
      <c r="D42" t="s">
        <v>677</v>
      </c>
    </row>
    <row r="43" spans="1:10" x14ac:dyDescent="0.2">
      <c r="A43">
        <v>323</v>
      </c>
      <c r="B43" t="s">
        <v>5171</v>
      </c>
      <c r="C43" t="s">
        <v>692</v>
      </c>
      <c r="D43" t="s">
        <v>692</v>
      </c>
    </row>
    <row r="44" spans="1:10" x14ac:dyDescent="0.2">
      <c r="A44">
        <v>324</v>
      </c>
      <c r="B44" t="s">
        <v>5173</v>
      </c>
      <c r="C44" t="s">
        <v>768</v>
      </c>
    </row>
    <row r="45" spans="1:10" x14ac:dyDescent="0.2">
      <c r="A45">
        <v>325</v>
      </c>
      <c r="B45" t="s">
        <v>5175</v>
      </c>
      <c r="C45" t="s">
        <v>677</v>
      </c>
      <c r="D45" t="s">
        <v>677</v>
      </c>
    </row>
    <row r="46" spans="1:10" x14ac:dyDescent="0.2">
      <c r="A46">
        <v>401</v>
      </c>
      <c r="B46" t="s">
        <v>5177</v>
      </c>
      <c r="C46" t="s">
        <v>1900</v>
      </c>
      <c r="D46" t="s">
        <v>1900</v>
      </c>
    </row>
    <row r="47" spans="1:10" x14ac:dyDescent="0.2">
      <c r="A47">
        <v>402</v>
      </c>
      <c r="B47" t="s">
        <v>5179</v>
      </c>
      <c r="C47" t="s">
        <v>1905</v>
      </c>
      <c r="D47" t="s">
        <v>1905</v>
      </c>
    </row>
    <row r="48" spans="1:10" x14ac:dyDescent="0.2">
      <c r="A48">
        <v>403</v>
      </c>
      <c r="B48" t="s">
        <v>5180</v>
      </c>
      <c r="C48" t="s">
        <v>1910</v>
      </c>
      <c r="D48" t="s">
        <v>1910</v>
      </c>
    </row>
    <row r="49" spans="1:4" x14ac:dyDescent="0.2">
      <c r="A49">
        <v>404</v>
      </c>
      <c r="B49" t="s">
        <v>1922</v>
      </c>
      <c r="C49" t="s">
        <v>1915</v>
      </c>
      <c r="D49" t="s">
        <v>1915</v>
      </c>
    </row>
    <row r="50" spans="1:4" x14ac:dyDescent="0.2">
      <c r="A50">
        <v>405</v>
      </c>
      <c r="B50" t="s">
        <v>2014</v>
      </c>
      <c r="C50" t="s">
        <v>1910</v>
      </c>
      <c r="D50" t="s">
        <v>1910</v>
      </c>
    </row>
    <row r="51" spans="1:4" x14ac:dyDescent="0.2">
      <c r="A51">
        <v>406</v>
      </c>
      <c r="B51" t="s">
        <v>2037</v>
      </c>
      <c r="C51" t="s">
        <v>2036</v>
      </c>
      <c r="D51" t="s">
        <v>2036</v>
      </c>
    </row>
    <row r="52" spans="1:4" x14ac:dyDescent="0.2">
      <c r="A52">
        <v>407</v>
      </c>
      <c r="B52" t="s">
        <v>2101</v>
      </c>
      <c r="C52" t="s">
        <v>1905</v>
      </c>
      <c r="D52" t="s">
        <v>1905</v>
      </c>
    </row>
    <row r="53" spans="1:4" x14ac:dyDescent="0.2">
      <c r="A53">
        <v>408</v>
      </c>
      <c r="B53" t="s">
        <v>2149</v>
      </c>
      <c r="C53" t="s">
        <v>1910</v>
      </c>
      <c r="D53" t="s">
        <v>1910</v>
      </c>
    </row>
    <row r="54" spans="1:4" x14ac:dyDescent="0.2">
      <c r="A54">
        <v>409</v>
      </c>
      <c r="B54" t="s">
        <v>2213</v>
      </c>
      <c r="C54" t="s">
        <v>1905</v>
      </c>
      <c r="D54" t="s">
        <v>1905</v>
      </c>
    </row>
    <row r="55" spans="1:4" x14ac:dyDescent="0.2">
      <c r="A55">
        <v>410</v>
      </c>
      <c r="B55" t="s">
        <v>5185</v>
      </c>
      <c r="C55" t="s">
        <v>1900</v>
      </c>
      <c r="D55" t="s">
        <v>1900</v>
      </c>
    </row>
    <row r="56" spans="1:4" x14ac:dyDescent="0.2">
      <c r="A56">
        <v>411</v>
      </c>
      <c r="B56" t="s">
        <v>2329</v>
      </c>
      <c r="C56" t="s">
        <v>2036</v>
      </c>
      <c r="D56" t="s">
        <v>2036</v>
      </c>
    </row>
    <row r="57" spans="1:4" x14ac:dyDescent="0.2">
      <c r="A57">
        <v>412</v>
      </c>
      <c r="B57" t="s">
        <v>2401</v>
      </c>
      <c r="C57" t="s">
        <v>1915</v>
      </c>
      <c r="D57" t="s">
        <v>1915</v>
      </c>
    </row>
    <row r="58" spans="1:4" x14ac:dyDescent="0.2">
      <c r="A58">
        <v>413</v>
      </c>
      <c r="B58" t="s">
        <v>5186</v>
      </c>
      <c r="C58" t="s">
        <v>2036</v>
      </c>
      <c r="D58" t="s">
        <v>2036</v>
      </c>
    </row>
    <row r="59" spans="1:4" x14ac:dyDescent="0.2">
      <c r="A59">
        <v>414</v>
      </c>
      <c r="B59" t="s">
        <v>2555</v>
      </c>
      <c r="C59" t="s">
        <v>1915</v>
      </c>
      <c r="D59" t="s">
        <v>1915</v>
      </c>
    </row>
    <row r="60" spans="1:4" x14ac:dyDescent="0.2">
      <c r="A60">
        <v>415</v>
      </c>
      <c r="B60" t="s">
        <v>5187</v>
      </c>
      <c r="C60" t="s">
        <v>1905</v>
      </c>
      <c r="D60" t="s">
        <v>1905</v>
      </c>
    </row>
    <row r="61" spans="1:4" x14ac:dyDescent="0.2">
      <c r="A61">
        <v>416</v>
      </c>
      <c r="B61" t="s">
        <v>5188</v>
      </c>
      <c r="C61" t="s">
        <v>2036</v>
      </c>
      <c r="D61" t="s">
        <v>2036</v>
      </c>
    </row>
    <row r="62" spans="1:4" x14ac:dyDescent="0.2">
      <c r="A62">
        <v>417</v>
      </c>
      <c r="B62" t="s">
        <v>2763</v>
      </c>
      <c r="C62" t="s">
        <v>1910</v>
      </c>
      <c r="D62" t="s">
        <v>1910</v>
      </c>
    </row>
    <row r="63" spans="1:4" x14ac:dyDescent="0.2">
      <c r="A63">
        <v>418</v>
      </c>
      <c r="B63" t="s">
        <v>5189</v>
      </c>
      <c r="C63" t="s">
        <v>1910</v>
      </c>
      <c r="D63" t="s">
        <v>1910</v>
      </c>
    </row>
    <row r="64" spans="1:4" x14ac:dyDescent="0.2">
      <c r="A64">
        <v>501</v>
      </c>
      <c r="B64" t="s">
        <v>5190</v>
      </c>
      <c r="C64" t="s">
        <v>2829</v>
      </c>
      <c r="D64" t="s">
        <v>2829</v>
      </c>
    </row>
    <row r="65" spans="1:4" x14ac:dyDescent="0.2">
      <c r="A65">
        <v>502</v>
      </c>
      <c r="B65" t="s">
        <v>2843</v>
      </c>
      <c r="C65" t="s">
        <v>2834</v>
      </c>
      <c r="D65" t="s">
        <v>2834</v>
      </c>
    </row>
    <row r="66" spans="1:4" x14ac:dyDescent="0.2">
      <c r="A66">
        <v>503</v>
      </c>
      <c r="B66" t="s">
        <v>5191</v>
      </c>
      <c r="C66" t="s">
        <v>2834</v>
      </c>
      <c r="D66" t="s">
        <v>2834</v>
      </c>
    </row>
    <row r="67" spans="1:4" x14ac:dyDescent="0.2">
      <c r="A67">
        <v>504</v>
      </c>
      <c r="B67" t="s">
        <v>2974</v>
      </c>
      <c r="C67" t="s">
        <v>2939</v>
      </c>
      <c r="D67" t="s">
        <v>2939</v>
      </c>
    </row>
    <row r="68" spans="1:4" x14ac:dyDescent="0.2">
      <c r="A68">
        <v>505</v>
      </c>
      <c r="B68" t="s">
        <v>3010</v>
      </c>
      <c r="C68" t="s">
        <v>2939</v>
      </c>
      <c r="D68" t="s">
        <v>2939</v>
      </c>
    </row>
    <row r="69" spans="1:4" x14ac:dyDescent="0.2">
      <c r="A69">
        <v>506</v>
      </c>
      <c r="B69" t="s">
        <v>3078</v>
      </c>
      <c r="C69" t="s">
        <v>2939</v>
      </c>
      <c r="D69" t="s">
        <v>2939</v>
      </c>
    </row>
    <row r="70" spans="1:4" x14ac:dyDescent="0.2">
      <c r="A70">
        <v>601</v>
      </c>
      <c r="B70" t="s">
        <v>5192</v>
      </c>
      <c r="C70" t="s">
        <v>3082</v>
      </c>
      <c r="D70" t="s">
        <v>3082</v>
      </c>
    </row>
    <row r="71" spans="1:4" x14ac:dyDescent="0.2">
      <c r="A71">
        <v>603</v>
      </c>
      <c r="B71" t="s">
        <v>3090</v>
      </c>
      <c r="C71" t="s">
        <v>3087</v>
      </c>
      <c r="D71" t="s">
        <v>3087</v>
      </c>
    </row>
    <row r="72" spans="1:4" x14ac:dyDescent="0.2">
      <c r="A72">
        <v>606</v>
      </c>
      <c r="B72" t="s">
        <v>5193</v>
      </c>
      <c r="C72" t="s">
        <v>3082</v>
      </c>
      <c r="D72" t="s">
        <v>3082</v>
      </c>
    </row>
    <row r="73" spans="1:4" x14ac:dyDescent="0.2">
      <c r="A73">
        <v>610</v>
      </c>
      <c r="B73" t="s">
        <v>3328</v>
      </c>
      <c r="C73" t="s">
        <v>3087</v>
      </c>
      <c r="D73" t="s">
        <v>3087</v>
      </c>
    </row>
    <row r="74" spans="1:4" x14ac:dyDescent="0.2">
      <c r="A74">
        <v>611</v>
      </c>
      <c r="B74" t="s">
        <v>3395</v>
      </c>
      <c r="C74" t="s">
        <v>3384</v>
      </c>
      <c r="D74" t="s">
        <v>3384</v>
      </c>
    </row>
    <row r="75" spans="1:4" x14ac:dyDescent="0.2">
      <c r="A75">
        <v>612</v>
      </c>
      <c r="B75" t="s">
        <v>3465</v>
      </c>
      <c r="C75" t="s">
        <v>3384</v>
      </c>
      <c r="D75" t="s">
        <v>3384</v>
      </c>
    </row>
    <row r="76" spans="1:4" x14ac:dyDescent="0.2">
      <c r="A76">
        <v>614</v>
      </c>
      <c r="B76" t="s">
        <v>3543</v>
      </c>
      <c r="C76" t="s">
        <v>3384</v>
      </c>
      <c r="D76" t="s">
        <v>3384</v>
      </c>
    </row>
    <row r="77" spans="1:4" x14ac:dyDescent="0.2">
      <c r="A77">
        <v>616</v>
      </c>
      <c r="B77" t="s">
        <v>3643</v>
      </c>
      <c r="C77" t="s">
        <v>3087</v>
      </c>
      <c r="D77" t="s">
        <v>3087</v>
      </c>
    </row>
    <row r="78" spans="1:4" x14ac:dyDescent="0.2">
      <c r="A78">
        <v>617</v>
      </c>
      <c r="B78" t="s">
        <v>3754</v>
      </c>
      <c r="C78" t="s">
        <v>3647</v>
      </c>
      <c r="D78" t="s">
        <v>3647</v>
      </c>
    </row>
    <row r="79" spans="1:4" x14ac:dyDescent="0.2">
      <c r="A79">
        <v>620</v>
      </c>
      <c r="B79" t="s">
        <v>5194</v>
      </c>
      <c r="C79" t="s">
        <v>3384</v>
      </c>
      <c r="D79" t="s">
        <v>3384</v>
      </c>
    </row>
    <row r="80" spans="1:4" x14ac:dyDescent="0.2">
      <c r="A80">
        <v>621</v>
      </c>
      <c r="B80" t="s">
        <v>5195</v>
      </c>
      <c r="C80" t="s">
        <v>3384</v>
      </c>
      <c r="D80" t="s">
        <v>3384</v>
      </c>
    </row>
    <row r="81" spans="1:4" x14ac:dyDescent="0.2">
      <c r="A81">
        <v>622</v>
      </c>
      <c r="B81" t="s">
        <v>5196</v>
      </c>
      <c r="C81" t="s">
        <v>3647</v>
      </c>
      <c r="D81" t="s">
        <v>3647</v>
      </c>
    </row>
    <row r="82" spans="1:4" x14ac:dyDescent="0.2">
      <c r="A82">
        <v>623</v>
      </c>
      <c r="B82" t="s">
        <v>5197</v>
      </c>
      <c r="C82" t="s">
        <v>3647</v>
      </c>
      <c r="D82" t="s">
        <v>3647</v>
      </c>
    </row>
    <row r="83" spans="1:4" x14ac:dyDescent="0.2">
      <c r="A83">
        <v>701</v>
      </c>
      <c r="B83" t="s">
        <v>5198</v>
      </c>
      <c r="C83" t="s">
        <v>4190</v>
      </c>
      <c r="D83" t="s">
        <v>4190</v>
      </c>
    </row>
    <row r="84" spans="1:4" x14ac:dyDescent="0.2">
      <c r="A84">
        <v>702</v>
      </c>
      <c r="B84" t="s">
        <v>4200</v>
      </c>
      <c r="C84" t="s">
        <v>4195</v>
      </c>
      <c r="D84" t="s">
        <v>4195</v>
      </c>
    </row>
    <row r="85" spans="1:4" x14ac:dyDescent="0.2">
      <c r="A85">
        <v>703</v>
      </c>
      <c r="B85" t="s">
        <v>5199</v>
      </c>
      <c r="C85" t="s">
        <v>4246</v>
      </c>
      <c r="D85" t="s">
        <v>4246</v>
      </c>
    </row>
    <row r="86" spans="1:4" x14ac:dyDescent="0.2">
      <c r="A86">
        <v>704</v>
      </c>
      <c r="B86" t="s">
        <v>4400</v>
      </c>
      <c r="C86" t="s">
        <v>4379</v>
      </c>
      <c r="D86" t="s">
        <v>4379</v>
      </c>
    </row>
    <row r="87" spans="1:4" x14ac:dyDescent="0.2">
      <c r="A87">
        <v>705</v>
      </c>
      <c r="B87" t="s">
        <v>4444</v>
      </c>
      <c r="C87" t="s">
        <v>4379</v>
      </c>
      <c r="D87" t="s">
        <v>4379</v>
      </c>
    </row>
    <row r="88" spans="1:4" x14ac:dyDescent="0.2">
      <c r="A88">
        <v>706</v>
      </c>
      <c r="B88" t="s">
        <v>4510</v>
      </c>
      <c r="C88" t="s">
        <v>4195</v>
      </c>
      <c r="D88" t="s">
        <v>4195</v>
      </c>
    </row>
    <row r="89" spans="1:4" x14ac:dyDescent="0.2">
      <c r="A89">
        <v>707</v>
      </c>
      <c r="B89" t="s">
        <v>4576</v>
      </c>
      <c r="C89" t="s">
        <v>4614</v>
      </c>
      <c r="D89" t="s">
        <v>4614</v>
      </c>
    </row>
    <row r="90" spans="1:4" x14ac:dyDescent="0.2">
      <c r="A90">
        <v>708</v>
      </c>
      <c r="B90" t="s">
        <v>4669</v>
      </c>
      <c r="C90" t="s">
        <v>4195</v>
      </c>
      <c r="D90" t="s">
        <v>4195</v>
      </c>
    </row>
    <row r="91" spans="1:4" x14ac:dyDescent="0.2">
      <c r="A91">
        <v>709</v>
      </c>
      <c r="B91" t="s">
        <v>4737</v>
      </c>
      <c r="C91" t="s">
        <v>4246</v>
      </c>
      <c r="D91" t="s">
        <v>4246</v>
      </c>
    </row>
    <row r="92" spans="1:4" x14ac:dyDescent="0.2">
      <c r="A92">
        <v>801</v>
      </c>
      <c r="B92" t="s">
        <v>4776</v>
      </c>
      <c r="C92" t="s">
        <v>4832</v>
      </c>
      <c r="D92" t="s">
        <v>4832</v>
      </c>
    </row>
    <row r="93" spans="1:4" x14ac:dyDescent="0.2">
      <c r="A93">
        <v>802</v>
      </c>
      <c r="B93" t="s">
        <v>4845</v>
      </c>
      <c r="C93" t="s">
        <v>4771</v>
      </c>
      <c r="D93" t="s">
        <v>4771</v>
      </c>
    </row>
    <row r="94" spans="1:4" x14ac:dyDescent="0.2">
      <c r="A94">
        <v>803</v>
      </c>
      <c r="B94" t="s">
        <v>4913</v>
      </c>
      <c r="C94" t="s">
        <v>4771</v>
      </c>
      <c r="D94" t="s">
        <v>4771</v>
      </c>
    </row>
    <row r="95" spans="1:4" x14ac:dyDescent="0.2">
      <c r="A95">
        <v>804</v>
      </c>
      <c r="B95" t="s">
        <v>4927</v>
      </c>
      <c r="C95" t="s">
        <v>4832</v>
      </c>
      <c r="D95" t="s">
        <v>4832</v>
      </c>
    </row>
    <row r="96" spans="1:4" x14ac:dyDescent="0.2">
      <c r="A96">
        <v>901</v>
      </c>
      <c r="B96" t="s">
        <v>5200</v>
      </c>
      <c r="C96" t="s">
        <v>4971</v>
      </c>
      <c r="D96" t="s">
        <v>4971</v>
      </c>
    </row>
    <row r="97" spans="1:4" x14ac:dyDescent="0.2">
      <c r="A97">
        <v>902</v>
      </c>
      <c r="B97" t="s">
        <v>5201</v>
      </c>
      <c r="C97" t="s">
        <v>4976</v>
      </c>
      <c r="D97" t="s">
        <v>4976</v>
      </c>
    </row>
    <row r="98" spans="1:4" x14ac:dyDescent="0.2">
      <c r="A98">
        <v>903</v>
      </c>
      <c r="B98" t="s">
        <v>5202</v>
      </c>
      <c r="C98" t="s">
        <v>4981</v>
      </c>
      <c r="D98" t="s">
        <v>4981</v>
      </c>
    </row>
    <row r="99" spans="1:4" x14ac:dyDescent="0.2">
      <c r="A99">
        <v>904</v>
      </c>
      <c r="B99" t="s">
        <v>5203</v>
      </c>
      <c r="C99" t="s">
        <v>4981</v>
      </c>
      <c r="D99" t="s">
        <v>4981</v>
      </c>
    </row>
    <row r="100" spans="1:4" x14ac:dyDescent="0.2">
      <c r="A100">
        <v>905</v>
      </c>
      <c r="B100" t="s">
        <v>5204</v>
      </c>
      <c r="C100" t="s">
        <v>4981</v>
      </c>
      <c r="D100" t="s">
        <v>4981</v>
      </c>
    </row>
    <row r="101" spans="1:4" x14ac:dyDescent="0.2">
      <c r="A101">
        <v>906</v>
      </c>
      <c r="B101" t="s">
        <v>5205</v>
      </c>
      <c r="C101" t="s">
        <v>4971</v>
      </c>
      <c r="D101" t="s">
        <v>4971</v>
      </c>
    </row>
    <row r="102" spans="1:4" x14ac:dyDescent="0.2">
      <c r="A102">
        <v>907</v>
      </c>
      <c r="B102" t="s">
        <v>5206</v>
      </c>
      <c r="C102" t="s">
        <v>4971</v>
      </c>
      <c r="D102" t="s">
        <v>4971</v>
      </c>
    </row>
    <row r="103" spans="1:4" x14ac:dyDescent="0.2">
      <c r="A103">
        <v>908</v>
      </c>
      <c r="B103" t="s">
        <v>5207</v>
      </c>
      <c r="C103" t="s">
        <v>4971</v>
      </c>
      <c r="D103" t="s">
        <v>4971</v>
      </c>
    </row>
    <row r="104" spans="1:4" x14ac:dyDescent="0.2">
      <c r="A104">
        <v>909</v>
      </c>
      <c r="B104" t="s">
        <v>5208</v>
      </c>
      <c r="C104" t="s">
        <v>4971</v>
      </c>
      <c r="D104" t="s">
        <v>4971</v>
      </c>
    </row>
    <row r="105" spans="1:4" x14ac:dyDescent="0.2">
      <c r="A105">
        <v>910</v>
      </c>
      <c r="B105" t="s">
        <v>5209</v>
      </c>
      <c r="C105" t="s">
        <v>5010</v>
      </c>
      <c r="D105" t="s">
        <v>5010</v>
      </c>
    </row>
    <row r="106" spans="1:4" x14ac:dyDescent="0.2">
      <c r="A106">
        <v>911</v>
      </c>
      <c r="B106" t="s">
        <v>5210</v>
      </c>
      <c r="C106" t="s">
        <v>5010</v>
      </c>
      <c r="D106" t="s">
        <v>5010</v>
      </c>
    </row>
    <row r="107" spans="1:4" x14ac:dyDescent="0.2">
      <c r="A107">
        <v>912</v>
      </c>
      <c r="B107" t="s">
        <v>5211</v>
      </c>
      <c r="C107" t="s">
        <v>5010</v>
      </c>
      <c r="D107" t="s">
        <v>5010</v>
      </c>
    </row>
    <row r="108" spans="1:4" x14ac:dyDescent="0.2">
      <c r="A108">
        <v>913</v>
      </c>
      <c r="B108" t="s">
        <v>5212</v>
      </c>
      <c r="C108" t="s">
        <v>5023</v>
      </c>
      <c r="D108" t="s">
        <v>5023</v>
      </c>
    </row>
    <row r="109" spans="1:4" x14ac:dyDescent="0.2">
      <c r="A109">
        <v>914</v>
      </c>
      <c r="B109" t="s">
        <v>5213</v>
      </c>
      <c r="C109" t="s">
        <v>5023</v>
      </c>
      <c r="D109" t="s">
        <v>5023</v>
      </c>
    </row>
    <row r="110" spans="1:4" x14ac:dyDescent="0.2">
      <c r="A110">
        <v>915</v>
      </c>
      <c r="B110" t="s">
        <v>5214</v>
      </c>
      <c r="C110" t="s">
        <v>5023</v>
      </c>
      <c r="D110" t="s">
        <v>5023</v>
      </c>
    </row>
    <row r="111" spans="1:4" x14ac:dyDescent="0.2">
      <c r="A111">
        <v>916</v>
      </c>
      <c r="B111" t="s">
        <v>5215</v>
      </c>
      <c r="C111" t="s">
        <v>5036</v>
      </c>
      <c r="D111" t="s">
        <v>5036</v>
      </c>
    </row>
    <row r="112" spans="1:4" x14ac:dyDescent="0.2">
      <c r="A112">
        <v>917</v>
      </c>
      <c r="B112" t="s">
        <v>5216</v>
      </c>
      <c r="C112" t="s">
        <v>5036</v>
      </c>
      <c r="D112" t="s">
        <v>5036</v>
      </c>
    </row>
    <row r="113" spans="1:4" x14ac:dyDescent="0.2">
      <c r="A113">
        <v>918</v>
      </c>
      <c r="B113" t="s">
        <v>5217</v>
      </c>
      <c r="C113" t="s">
        <v>5036</v>
      </c>
      <c r="D113" t="s">
        <v>5036</v>
      </c>
    </row>
    <row r="114" spans="1:4" x14ac:dyDescent="0.2">
      <c r="A114">
        <v>919</v>
      </c>
      <c r="B114" t="s">
        <v>5218</v>
      </c>
      <c r="C114" t="s">
        <v>5036</v>
      </c>
      <c r="D114" t="s">
        <v>5036</v>
      </c>
    </row>
    <row r="115" spans="1:4" x14ac:dyDescent="0.2">
      <c r="A115">
        <v>920</v>
      </c>
      <c r="B115" t="s">
        <v>5219</v>
      </c>
      <c r="C115" t="s">
        <v>4976</v>
      </c>
      <c r="D115" t="s">
        <v>4976</v>
      </c>
    </row>
    <row r="116" spans="1:4" x14ac:dyDescent="0.2">
      <c r="A116">
        <v>921</v>
      </c>
      <c r="B116" t="s">
        <v>5220</v>
      </c>
      <c r="C116" t="s">
        <v>5057</v>
      </c>
      <c r="D116" t="s">
        <v>5057</v>
      </c>
    </row>
    <row r="117" spans="1:4" x14ac:dyDescent="0.2">
      <c r="A117">
        <v>922</v>
      </c>
      <c r="B117" t="s">
        <v>5221</v>
      </c>
      <c r="C117" t="s">
        <v>5057</v>
      </c>
      <c r="D117" t="s">
        <v>5057</v>
      </c>
    </row>
    <row r="118" spans="1:4" x14ac:dyDescent="0.2">
      <c r="A118">
        <v>923</v>
      </c>
      <c r="B118" t="s">
        <v>5222</v>
      </c>
      <c r="C118" t="s">
        <v>5023</v>
      </c>
      <c r="D118" t="s">
        <v>5023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151"/>
  <sheetViews>
    <sheetView tabSelected="1" workbookViewId="0">
      <selection activeCell="D34" sqref="D34"/>
    </sheetView>
  </sheetViews>
  <sheetFormatPr baseColWidth="10" defaultRowHeight="16" x14ac:dyDescent="0.2"/>
  <cols>
    <col min="13" max="19" width="7" customWidth="1"/>
    <col min="24" max="30" width="7" customWidth="1"/>
    <col min="32" max="38" width="7.6640625" customWidth="1"/>
  </cols>
  <sheetData>
    <row r="1" spans="1:19" x14ac:dyDescent="0.2">
      <c r="A1" t="s">
        <v>5306</v>
      </c>
      <c r="D1" t="s">
        <v>5342</v>
      </c>
      <c r="M1" t="s">
        <v>5341</v>
      </c>
    </row>
    <row r="2" spans="1:19" x14ac:dyDescent="0.2">
      <c r="A2" t="s">
        <v>5225</v>
      </c>
      <c r="B2" t="s">
        <v>5073</v>
      </c>
      <c r="C2" t="s">
        <v>5305</v>
      </c>
      <c r="D2" t="s">
        <v>5226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5340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</row>
    <row r="3" spans="1:19" x14ac:dyDescent="0.2">
      <c r="A3">
        <f>VALUE(MID(B3,1,1))</f>
        <v>1</v>
      </c>
      <c r="B3" t="s">
        <v>27</v>
      </c>
      <c r="C3">
        <v>4</v>
      </c>
      <c r="D3">
        <f>SUMIFS(Stimmen!M$2:M$2537,Stimmen!$E$2:$E$2537,$B3)</f>
        <v>97883</v>
      </c>
      <c r="E3">
        <f>SUMIFS(Stimmen!N$2:N$2537,Stimmen!$E$2:$E$2537,$B3)</f>
        <v>36185</v>
      </c>
      <c r="F3">
        <f>SUMIFS(Stimmen!O$2:O$2537,Stimmen!$E$2:$E$2537,$B3)</f>
        <v>24925</v>
      </c>
      <c r="G3">
        <f>SUMIFS(Stimmen!P$2:P$2537,Stimmen!$E$2:$E$2537,$B3)</f>
        <v>17418</v>
      </c>
      <c r="H3">
        <f>SUMIFS(Stimmen!Q$2:Q$2537,Stimmen!$E$2:$E$2537,$B3)</f>
        <v>1998</v>
      </c>
      <c r="I3">
        <f>SUMIFS(Stimmen!R$2:R$2537,Stimmen!$E$2:$E$2537,$B3)</f>
        <v>7422</v>
      </c>
      <c r="J3">
        <f>SUMIFS(Stimmen!S$2:S$2537,Stimmen!$E$2:$E$2537,$B3)</f>
        <v>5292</v>
      </c>
      <c r="K3">
        <f>SUMIFS(Stimmen!T$2:T$2537,Stimmen!$E$2:$E$2537,$B3)</f>
        <v>3332</v>
      </c>
      <c r="L3">
        <f>LOOKUP(A3,$A$45:$A$53,$L$45:$L$53)</f>
        <v>26913</v>
      </c>
      <c r="M3">
        <f>_xlfn.FLOOR.MATH(E3/$L3)</f>
        <v>1</v>
      </c>
      <c r="N3">
        <f t="shared" ref="N3:S3" si="0">_xlfn.FLOOR.MATH(F3/$L3)</f>
        <v>0</v>
      </c>
      <c r="O3">
        <f t="shared" si="0"/>
        <v>0</v>
      </c>
      <c r="P3">
        <f t="shared" si="0"/>
        <v>0</v>
      </c>
      <c r="Q3">
        <f t="shared" si="0"/>
        <v>0</v>
      </c>
      <c r="R3">
        <f t="shared" si="0"/>
        <v>0</v>
      </c>
      <c r="S3">
        <f t="shared" si="0"/>
        <v>0</v>
      </c>
    </row>
    <row r="4" spans="1:19" x14ac:dyDescent="0.2">
      <c r="A4">
        <f t="shared" ref="A4:A41" si="1">VALUE(MID(B4,1,1))</f>
        <v>1</v>
      </c>
      <c r="B4" t="s">
        <v>84</v>
      </c>
      <c r="C4">
        <v>3</v>
      </c>
      <c r="D4">
        <f>SUMIFS(Stimmen!M$2:M$2537,Stimmen!$E$2:$E$2537,$B4)</f>
        <v>90501</v>
      </c>
      <c r="E4">
        <f>SUMIFS(Stimmen!N$2:N$2537,Stimmen!$E$2:$E$2537,$B4)</f>
        <v>34037</v>
      </c>
      <c r="F4">
        <f>SUMIFS(Stimmen!O$2:O$2537,Stimmen!$E$2:$E$2537,$B4)</f>
        <v>25501</v>
      </c>
      <c r="G4">
        <f>SUMIFS(Stimmen!P$2:P$2537,Stimmen!$E$2:$E$2537,$B4)</f>
        <v>15287</v>
      </c>
      <c r="H4">
        <f>SUMIFS(Stimmen!Q$2:Q$2537,Stimmen!$E$2:$E$2537,$B4)</f>
        <v>1691</v>
      </c>
      <c r="I4">
        <f>SUMIFS(Stimmen!R$2:R$2537,Stimmen!$E$2:$E$2537,$B4)</f>
        <v>5296</v>
      </c>
      <c r="J4">
        <f>SUMIFS(Stimmen!S$2:S$2537,Stimmen!$E$2:$E$2537,$B4)</f>
        <v>5758</v>
      </c>
      <c r="K4">
        <f>SUMIFS(Stimmen!T$2:T$2537,Stimmen!$E$2:$E$2537,$B4)</f>
        <v>1995</v>
      </c>
      <c r="L4">
        <f t="shared" ref="L4:L41" si="2">LOOKUP(A4,$A$45:$A$53,$L$45:$L$53)</f>
        <v>26913</v>
      </c>
      <c r="M4">
        <f t="shared" ref="M4:M41" si="3">_xlfn.FLOOR.MATH(E4/$L4)</f>
        <v>1</v>
      </c>
      <c r="N4">
        <f t="shared" ref="N4:N41" si="4">_xlfn.FLOOR.MATH(F4/$L4)</f>
        <v>0</v>
      </c>
      <c r="O4">
        <f t="shared" ref="O4:O41" si="5">_xlfn.FLOOR.MATH(G4/$L4)</f>
        <v>0</v>
      </c>
      <c r="P4">
        <f t="shared" ref="P4:P41" si="6">_xlfn.FLOOR.MATH(H4/$L4)</f>
        <v>0</v>
      </c>
      <c r="Q4">
        <f t="shared" ref="Q4:Q41" si="7">_xlfn.FLOOR.MATH(I4/$L4)</f>
        <v>0</v>
      </c>
      <c r="R4">
        <f t="shared" ref="R4:R41" si="8">_xlfn.FLOOR.MATH(J4/$L4)</f>
        <v>0</v>
      </c>
      <c r="S4">
        <f t="shared" ref="S4:S41" si="9">_xlfn.FLOOR.MATH(K4/$L4)</f>
        <v>0</v>
      </c>
    </row>
    <row r="5" spans="1:19" x14ac:dyDescent="0.2">
      <c r="A5">
        <f t="shared" si="1"/>
        <v>2</v>
      </c>
      <c r="B5" t="s">
        <v>389</v>
      </c>
      <c r="C5">
        <v>3</v>
      </c>
      <c r="D5">
        <f>SUMIFS(Stimmen!M$2:M$2537,Stimmen!$E$2:$E$2537,$B5)</f>
        <v>84980</v>
      </c>
      <c r="E5">
        <f>SUMIFS(Stimmen!N$2:N$2537,Stimmen!$E$2:$E$2537,$B5)</f>
        <v>26067</v>
      </c>
      <c r="F5">
        <f>SUMIFS(Stimmen!O$2:O$2537,Stimmen!$E$2:$E$2537,$B5)</f>
        <v>12370</v>
      </c>
      <c r="G5">
        <f>SUMIFS(Stimmen!P$2:P$2537,Stimmen!$E$2:$E$2537,$B5)</f>
        <v>13009</v>
      </c>
      <c r="H5">
        <f>SUMIFS(Stimmen!Q$2:Q$2537,Stimmen!$E$2:$E$2537,$B5)</f>
        <v>9097</v>
      </c>
      <c r="I5">
        <f>SUMIFS(Stimmen!R$2:R$2537,Stimmen!$E$2:$E$2537,$B5)</f>
        <v>13997</v>
      </c>
      <c r="J5">
        <f>SUMIFS(Stimmen!S$2:S$2537,Stimmen!$E$2:$E$2537,$B5)</f>
        <v>5300</v>
      </c>
      <c r="K5">
        <f>SUMIFS(Stimmen!T$2:T$2537,Stimmen!$E$2:$E$2537,$B5)</f>
        <v>3781</v>
      </c>
      <c r="L5">
        <f t="shared" si="2"/>
        <v>24309</v>
      </c>
      <c r="M5">
        <f t="shared" si="3"/>
        <v>1</v>
      </c>
      <c r="N5">
        <f t="shared" si="4"/>
        <v>0</v>
      </c>
      <c r="O5">
        <f t="shared" si="5"/>
        <v>0</v>
      </c>
      <c r="P5">
        <f t="shared" si="6"/>
        <v>0</v>
      </c>
      <c r="Q5">
        <f t="shared" si="7"/>
        <v>0</v>
      </c>
      <c r="R5">
        <f t="shared" si="8"/>
        <v>0</v>
      </c>
      <c r="S5">
        <f t="shared" si="9"/>
        <v>0</v>
      </c>
    </row>
    <row r="6" spans="1:19" x14ac:dyDescent="0.2">
      <c r="A6">
        <f t="shared" si="1"/>
        <v>2</v>
      </c>
      <c r="B6" t="s">
        <v>394</v>
      </c>
      <c r="C6">
        <v>3</v>
      </c>
      <c r="D6">
        <f>SUMIFS(Stimmen!M$2:M$2537,Stimmen!$E$2:$E$2537,$B6)</f>
        <v>68940</v>
      </c>
      <c r="E6">
        <f>SUMIFS(Stimmen!N$2:N$2537,Stimmen!$E$2:$E$2537,$B6)</f>
        <v>24406</v>
      </c>
      <c r="F6">
        <f>SUMIFS(Stimmen!O$2:O$2537,Stimmen!$E$2:$E$2537,$B6)</f>
        <v>8052</v>
      </c>
      <c r="G6">
        <f>SUMIFS(Stimmen!P$2:P$2537,Stimmen!$E$2:$E$2537,$B6)</f>
        <v>12659</v>
      </c>
      <c r="H6">
        <f>SUMIFS(Stimmen!Q$2:Q$2537,Stimmen!$E$2:$E$2537,$B6)</f>
        <v>6565</v>
      </c>
      <c r="I6">
        <f>SUMIFS(Stimmen!R$2:R$2537,Stimmen!$E$2:$E$2537,$B6)</f>
        <v>8479</v>
      </c>
      <c r="J6">
        <f>SUMIFS(Stimmen!S$2:S$2537,Stimmen!$E$2:$E$2537,$B6)</f>
        <v>5118</v>
      </c>
      <c r="K6">
        <f>SUMIFS(Stimmen!T$2:T$2537,Stimmen!$E$2:$E$2537,$B6)</f>
        <v>2688</v>
      </c>
      <c r="L6">
        <f t="shared" si="2"/>
        <v>24309</v>
      </c>
      <c r="M6">
        <f t="shared" si="3"/>
        <v>1</v>
      </c>
      <c r="N6">
        <f t="shared" si="4"/>
        <v>0</v>
      </c>
      <c r="O6">
        <f t="shared" si="5"/>
        <v>0</v>
      </c>
      <c r="P6">
        <f t="shared" si="6"/>
        <v>0</v>
      </c>
      <c r="Q6">
        <f t="shared" si="7"/>
        <v>0</v>
      </c>
      <c r="R6">
        <f t="shared" si="8"/>
        <v>0</v>
      </c>
      <c r="S6">
        <f t="shared" si="9"/>
        <v>0</v>
      </c>
    </row>
    <row r="7" spans="1:19" x14ac:dyDescent="0.2">
      <c r="A7">
        <f t="shared" si="1"/>
        <v>2</v>
      </c>
      <c r="B7" t="s">
        <v>399</v>
      </c>
      <c r="C7">
        <v>3</v>
      </c>
      <c r="D7">
        <f>SUMIFS(Stimmen!M$2:M$2537,Stimmen!$E$2:$E$2537,$B7)</f>
        <v>73701</v>
      </c>
      <c r="E7">
        <f>SUMIFS(Stimmen!N$2:N$2537,Stimmen!$E$2:$E$2537,$B7)</f>
        <v>21553</v>
      </c>
      <c r="F7">
        <f>SUMIFS(Stimmen!O$2:O$2537,Stimmen!$E$2:$E$2537,$B7)</f>
        <v>13629</v>
      </c>
      <c r="G7">
        <f>SUMIFS(Stimmen!P$2:P$2537,Stimmen!$E$2:$E$2537,$B7)</f>
        <v>14033</v>
      </c>
      <c r="H7">
        <f>SUMIFS(Stimmen!Q$2:Q$2537,Stimmen!$E$2:$E$2537,$B7)</f>
        <v>7750</v>
      </c>
      <c r="I7">
        <f>SUMIFS(Stimmen!R$2:R$2537,Stimmen!$E$2:$E$2537,$B7)</f>
        <v>7144</v>
      </c>
      <c r="J7">
        <f>SUMIFS(Stimmen!S$2:S$2537,Stimmen!$E$2:$E$2537,$B7)</f>
        <v>5786</v>
      </c>
      <c r="K7">
        <f>SUMIFS(Stimmen!T$2:T$2537,Stimmen!$E$2:$E$2537,$B7)</f>
        <v>3101</v>
      </c>
      <c r="L7">
        <f t="shared" si="2"/>
        <v>24309</v>
      </c>
      <c r="M7">
        <f t="shared" si="3"/>
        <v>0</v>
      </c>
      <c r="N7">
        <f t="shared" si="4"/>
        <v>0</v>
      </c>
      <c r="O7">
        <f t="shared" si="5"/>
        <v>0</v>
      </c>
      <c r="P7">
        <f t="shared" si="6"/>
        <v>0</v>
      </c>
      <c r="Q7">
        <f t="shared" si="7"/>
        <v>0</v>
      </c>
      <c r="R7">
        <f t="shared" si="8"/>
        <v>0</v>
      </c>
      <c r="S7">
        <f t="shared" si="9"/>
        <v>0</v>
      </c>
    </row>
    <row r="8" spans="1:19" x14ac:dyDescent="0.2">
      <c r="A8">
        <f t="shared" si="1"/>
        <v>2</v>
      </c>
      <c r="B8" t="s">
        <v>456</v>
      </c>
      <c r="C8">
        <v>4</v>
      </c>
      <c r="D8">
        <f>SUMIFS(Stimmen!M$2:M$2537,Stimmen!$E$2:$E$2537,$B8)</f>
        <v>88385</v>
      </c>
      <c r="E8">
        <f>SUMIFS(Stimmen!N$2:N$2537,Stimmen!$E$2:$E$2537,$B8)</f>
        <v>30252</v>
      </c>
      <c r="F8">
        <f>SUMIFS(Stimmen!O$2:O$2537,Stimmen!$E$2:$E$2537,$B8)</f>
        <v>14089</v>
      </c>
      <c r="G8">
        <f>SUMIFS(Stimmen!P$2:P$2537,Stimmen!$E$2:$E$2537,$B8)</f>
        <v>16812</v>
      </c>
      <c r="H8">
        <f>SUMIFS(Stimmen!Q$2:Q$2537,Stimmen!$E$2:$E$2537,$B8)</f>
        <v>10717</v>
      </c>
      <c r="I8">
        <f>SUMIFS(Stimmen!R$2:R$2537,Stimmen!$E$2:$E$2537,$B8)</f>
        <v>7684</v>
      </c>
      <c r="J8">
        <f>SUMIFS(Stimmen!S$2:S$2537,Stimmen!$E$2:$E$2537,$B8)</f>
        <v>5678</v>
      </c>
      <c r="K8">
        <f>SUMIFS(Stimmen!T$2:T$2537,Stimmen!$E$2:$E$2537,$B8)</f>
        <v>2141</v>
      </c>
      <c r="L8">
        <f t="shared" si="2"/>
        <v>24309</v>
      </c>
      <c r="M8">
        <f t="shared" si="3"/>
        <v>1</v>
      </c>
      <c r="N8">
        <f t="shared" si="4"/>
        <v>0</v>
      </c>
      <c r="O8">
        <f t="shared" si="5"/>
        <v>0</v>
      </c>
      <c r="P8">
        <f t="shared" si="6"/>
        <v>0</v>
      </c>
      <c r="Q8">
        <f t="shared" si="7"/>
        <v>0</v>
      </c>
      <c r="R8">
        <f t="shared" si="8"/>
        <v>0</v>
      </c>
      <c r="S8">
        <f t="shared" si="9"/>
        <v>0</v>
      </c>
    </row>
    <row r="9" spans="1:19" x14ac:dyDescent="0.2">
      <c r="A9">
        <f t="shared" si="1"/>
        <v>3</v>
      </c>
      <c r="B9" t="s">
        <v>873</v>
      </c>
      <c r="C9">
        <v>7</v>
      </c>
      <c r="D9">
        <f>SUMIFS(Stimmen!M$2:M$2537,Stimmen!$E$2:$E$2537,$B9)</f>
        <v>189435</v>
      </c>
      <c r="E9">
        <f>SUMIFS(Stimmen!N$2:N$2537,Stimmen!$E$2:$E$2537,$B9)</f>
        <v>51617</v>
      </c>
      <c r="F9">
        <f>SUMIFS(Stimmen!O$2:O$2537,Stimmen!$E$2:$E$2537,$B9)</f>
        <v>62417</v>
      </c>
      <c r="G9">
        <f>SUMIFS(Stimmen!P$2:P$2537,Stimmen!$E$2:$E$2537,$B9)</f>
        <v>36217</v>
      </c>
      <c r="H9">
        <f>SUMIFS(Stimmen!Q$2:Q$2537,Stimmen!$E$2:$E$2537,$B9)</f>
        <v>4554</v>
      </c>
      <c r="I9">
        <f>SUMIFS(Stimmen!R$2:R$2537,Stimmen!$E$2:$E$2537,$B9)</f>
        <v>15984</v>
      </c>
      <c r="J9">
        <f>SUMIFS(Stimmen!S$2:S$2537,Stimmen!$E$2:$E$2537,$B9)</f>
        <v>8603</v>
      </c>
      <c r="K9">
        <f>SUMIFS(Stimmen!T$2:T$2537,Stimmen!$E$2:$E$2537,$B9)</f>
        <v>7452</v>
      </c>
      <c r="L9">
        <f t="shared" si="2"/>
        <v>27966</v>
      </c>
      <c r="M9">
        <f t="shared" si="3"/>
        <v>1</v>
      </c>
      <c r="N9">
        <f t="shared" si="4"/>
        <v>2</v>
      </c>
      <c r="O9">
        <f t="shared" si="5"/>
        <v>1</v>
      </c>
      <c r="P9">
        <f t="shared" si="6"/>
        <v>0</v>
      </c>
      <c r="Q9">
        <f t="shared" si="7"/>
        <v>0</v>
      </c>
      <c r="R9">
        <f t="shared" si="8"/>
        <v>0</v>
      </c>
      <c r="S9">
        <f t="shared" si="9"/>
        <v>0</v>
      </c>
    </row>
    <row r="10" spans="1:19" x14ac:dyDescent="0.2">
      <c r="A10">
        <f t="shared" si="1"/>
        <v>3</v>
      </c>
      <c r="B10" t="s">
        <v>677</v>
      </c>
      <c r="C10">
        <v>5</v>
      </c>
      <c r="D10">
        <f>SUMIFS(Stimmen!M$2:M$2537,Stimmen!$E$2:$E$2537,$B10)</f>
        <v>145913</v>
      </c>
      <c r="E10">
        <f>SUMIFS(Stimmen!N$2:N$2537,Stimmen!$E$2:$E$2537,$B10)</f>
        <v>35295</v>
      </c>
      <c r="F10">
        <f>SUMIFS(Stimmen!O$2:O$2537,Stimmen!$E$2:$E$2537,$B10)</f>
        <v>58886</v>
      </c>
      <c r="G10">
        <f>SUMIFS(Stimmen!P$2:P$2537,Stimmen!$E$2:$E$2537,$B10)</f>
        <v>24284</v>
      </c>
      <c r="H10">
        <f>SUMIFS(Stimmen!Q$2:Q$2537,Stimmen!$E$2:$E$2537,$B10)</f>
        <v>3396</v>
      </c>
      <c r="I10">
        <f>SUMIFS(Stimmen!R$2:R$2537,Stimmen!$E$2:$E$2537,$B10)</f>
        <v>11339</v>
      </c>
      <c r="J10">
        <f>SUMIFS(Stimmen!S$2:S$2537,Stimmen!$E$2:$E$2537,$B10)</f>
        <v>6021</v>
      </c>
      <c r="K10">
        <f>SUMIFS(Stimmen!T$2:T$2537,Stimmen!$E$2:$E$2537,$B10)</f>
        <v>4817</v>
      </c>
      <c r="L10">
        <f t="shared" si="2"/>
        <v>27966</v>
      </c>
      <c r="M10">
        <f t="shared" si="3"/>
        <v>1</v>
      </c>
      <c r="N10">
        <f t="shared" si="4"/>
        <v>2</v>
      </c>
      <c r="O10">
        <f t="shared" si="5"/>
        <v>0</v>
      </c>
      <c r="P10">
        <f t="shared" si="6"/>
        <v>0</v>
      </c>
      <c r="Q10">
        <f t="shared" si="7"/>
        <v>0</v>
      </c>
      <c r="R10">
        <f t="shared" si="8"/>
        <v>0</v>
      </c>
      <c r="S10">
        <f t="shared" si="9"/>
        <v>0</v>
      </c>
    </row>
    <row r="11" spans="1:19" x14ac:dyDescent="0.2">
      <c r="A11">
        <f t="shared" si="1"/>
        <v>3</v>
      </c>
      <c r="B11" t="s">
        <v>687</v>
      </c>
      <c r="C11">
        <v>6</v>
      </c>
      <c r="D11">
        <f>SUMIFS(Stimmen!M$2:M$2537,Stimmen!$E$2:$E$2537,$B11)</f>
        <v>157399</v>
      </c>
      <c r="E11">
        <f>SUMIFS(Stimmen!N$2:N$2537,Stimmen!$E$2:$E$2537,$B11)</f>
        <v>40660</v>
      </c>
      <c r="F11">
        <f>SUMIFS(Stimmen!O$2:O$2537,Stimmen!$E$2:$E$2537,$B11)</f>
        <v>56252</v>
      </c>
      <c r="G11">
        <f>SUMIFS(Stimmen!P$2:P$2537,Stimmen!$E$2:$E$2537,$B11)</f>
        <v>27981</v>
      </c>
      <c r="H11">
        <f>SUMIFS(Stimmen!Q$2:Q$2537,Stimmen!$E$2:$E$2537,$B11)</f>
        <v>4369</v>
      </c>
      <c r="I11">
        <f>SUMIFS(Stimmen!R$2:R$2537,Stimmen!$E$2:$E$2537,$B11)</f>
        <v>14495</v>
      </c>
      <c r="J11">
        <f>SUMIFS(Stimmen!S$2:S$2537,Stimmen!$E$2:$E$2537,$B11)</f>
        <v>6581</v>
      </c>
      <c r="K11">
        <f>SUMIFS(Stimmen!T$2:T$2537,Stimmen!$E$2:$E$2537,$B11)</f>
        <v>4953</v>
      </c>
      <c r="L11">
        <f t="shared" si="2"/>
        <v>27966</v>
      </c>
      <c r="M11">
        <f t="shared" si="3"/>
        <v>1</v>
      </c>
      <c r="N11">
        <f t="shared" si="4"/>
        <v>2</v>
      </c>
      <c r="O11">
        <f t="shared" si="5"/>
        <v>1</v>
      </c>
      <c r="P11">
        <f t="shared" si="6"/>
        <v>0</v>
      </c>
      <c r="Q11">
        <f t="shared" si="7"/>
        <v>0</v>
      </c>
      <c r="R11">
        <f t="shared" si="8"/>
        <v>0</v>
      </c>
      <c r="S11">
        <f t="shared" si="9"/>
        <v>0</v>
      </c>
    </row>
    <row r="12" spans="1:19" x14ac:dyDescent="0.2">
      <c r="A12">
        <f t="shared" si="1"/>
        <v>3</v>
      </c>
      <c r="B12" t="s">
        <v>682</v>
      </c>
      <c r="C12">
        <v>5</v>
      </c>
      <c r="D12">
        <f>SUMIFS(Stimmen!M$2:M$2537,Stimmen!$E$2:$E$2537,$B12)</f>
        <v>153964</v>
      </c>
      <c r="E12">
        <f>SUMIFS(Stimmen!N$2:N$2537,Stimmen!$E$2:$E$2537,$B12)</f>
        <v>45110</v>
      </c>
      <c r="F12">
        <f>SUMIFS(Stimmen!O$2:O$2537,Stimmen!$E$2:$E$2537,$B12)</f>
        <v>44673</v>
      </c>
      <c r="G12">
        <f>SUMIFS(Stimmen!P$2:P$2537,Stimmen!$E$2:$E$2537,$B12)</f>
        <v>28142</v>
      </c>
      <c r="H12">
        <f>SUMIFS(Stimmen!Q$2:Q$2537,Stimmen!$E$2:$E$2537,$B12)</f>
        <v>4083</v>
      </c>
      <c r="I12">
        <f>SUMIFS(Stimmen!R$2:R$2537,Stimmen!$E$2:$E$2537,$B12)</f>
        <v>15757</v>
      </c>
      <c r="J12">
        <f>SUMIFS(Stimmen!S$2:S$2537,Stimmen!$E$2:$E$2537,$B12)</f>
        <v>7167</v>
      </c>
      <c r="K12">
        <f>SUMIFS(Stimmen!T$2:T$2537,Stimmen!$E$2:$E$2537,$B12)</f>
        <v>6550</v>
      </c>
      <c r="L12">
        <f t="shared" si="2"/>
        <v>27966</v>
      </c>
      <c r="M12">
        <f t="shared" si="3"/>
        <v>1</v>
      </c>
      <c r="N12">
        <f t="shared" si="4"/>
        <v>1</v>
      </c>
      <c r="O12">
        <f t="shared" si="5"/>
        <v>1</v>
      </c>
      <c r="P12">
        <f t="shared" si="6"/>
        <v>0</v>
      </c>
      <c r="Q12">
        <f t="shared" si="7"/>
        <v>0</v>
      </c>
      <c r="R12">
        <f t="shared" si="8"/>
        <v>0</v>
      </c>
      <c r="S12">
        <f t="shared" si="9"/>
        <v>0</v>
      </c>
    </row>
    <row r="13" spans="1:19" x14ac:dyDescent="0.2">
      <c r="A13">
        <f t="shared" si="1"/>
        <v>3</v>
      </c>
      <c r="B13" t="s">
        <v>692</v>
      </c>
      <c r="C13">
        <v>4</v>
      </c>
      <c r="D13">
        <f>SUMIFS(Stimmen!M$2:M$2537,Stimmen!$E$2:$E$2537,$B13)</f>
        <v>122531</v>
      </c>
      <c r="E13">
        <f>SUMIFS(Stimmen!N$2:N$2537,Stimmen!$E$2:$E$2537,$B13)</f>
        <v>38705</v>
      </c>
      <c r="F13">
        <f>SUMIFS(Stimmen!O$2:O$2537,Stimmen!$E$2:$E$2537,$B13)</f>
        <v>31450</v>
      </c>
      <c r="G13">
        <f>SUMIFS(Stimmen!P$2:P$2537,Stimmen!$E$2:$E$2537,$B13)</f>
        <v>26577</v>
      </c>
      <c r="H13">
        <f>SUMIFS(Stimmen!Q$2:Q$2537,Stimmen!$E$2:$E$2537,$B13)</f>
        <v>3427</v>
      </c>
      <c r="I13">
        <f>SUMIFS(Stimmen!R$2:R$2537,Stimmen!$E$2:$E$2537,$B13)</f>
        <v>9908</v>
      </c>
      <c r="J13">
        <f>SUMIFS(Stimmen!S$2:S$2537,Stimmen!$E$2:$E$2537,$B13)</f>
        <v>6302</v>
      </c>
      <c r="K13">
        <f>SUMIFS(Stimmen!T$2:T$2537,Stimmen!$E$2:$E$2537,$B13)</f>
        <v>4382</v>
      </c>
      <c r="L13">
        <f t="shared" si="2"/>
        <v>27966</v>
      </c>
      <c r="M13">
        <f t="shared" si="3"/>
        <v>1</v>
      </c>
      <c r="N13">
        <f t="shared" si="4"/>
        <v>1</v>
      </c>
      <c r="O13">
        <f t="shared" si="5"/>
        <v>0</v>
      </c>
      <c r="P13">
        <f t="shared" si="6"/>
        <v>0</v>
      </c>
      <c r="Q13">
        <f t="shared" si="7"/>
        <v>0</v>
      </c>
      <c r="R13">
        <f t="shared" si="8"/>
        <v>0</v>
      </c>
      <c r="S13">
        <f t="shared" si="9"/>
        <v>0</v>
      </c>
    </row>
    <row r="14" spans="1:19" x14ac:dyDescent="0.2">
      <c r="A14">
        <f t="shared" si="1"/>
        <v>3</v>
      </c>
      <c r="B14" t="s">
        <v>768</v>
      </c>
      <c r="C14">
        <v>5</v>
      </c>
      <c r="D14">
        <f>SUMIFS(Stimmen!M$2:M$2537,Stimmen!$E$2:$E$2537,$B14)</f>
        <v>130796</v>
      </c>
      <c r="E14">
        <f>SUMIFS(Stimmen!N$2:N$2537,Stimmen!$E$2:$E$2537,$B14)</f>
        <v>33717</v>
      </c>
      <c r="F14">
        <f>SUMIFS(Stimmen!O$2:O$2537,Stimmen!$E$2:$E$2537,$B14)</f>
        <v>31297</v>
      </c>
      <c r="G14">
        <f>SUMIFS(Stimmen!P$2:P$2537,Stimmen!$E$2:$E$2537,$B14)</f>
        <v>23793</v>
      </c>
      <c r="H14">
        <f>SUMIFS(Stimmen!Q$2:Q$2537,Stimmen!$E$2:$E$2537,$B14)</f>
        <v>3963</v>
      </c>
      <c r="I14">
        <f>SUMIFS(Stimmen!R$2:R$2537,Stimmen!$E$2:$E$2537,$B14)</f>
        <v>18142</v>
      </c>
      <c r="J14">
        <f>SUMIFS(Stimmen!S$2:S$2537,Stimmen!$E$2:$E$2537,$B14)</f>
        <v>6394</v>
      </c>
      <c r="K14">
        <f>SUMIFS(Stimmen!T$2:T$2537,Stimmen!$E$2:$E$2537,$B14)</f>
        <v>11099</v>
      </c>
      <c r="L14">
        <f t="shared" si="2"/>
        <v>27966</v>
      </c>
      <c r="M14">
        <f t="shared" si="3"/>
        <v>1</v>
      </c>
      <c r="N14">
        <f t="shared" si="4"/>
        <v>1</v>
      </c>
      <c r="O14">
        <f t="shared" si="5"/>
        <v>0</v>
      </c>
      <c r="P14">
        <f t="shared" si="6"/>
        <v>0</v>
      </c>
      <c r="Q14">
        <f t="shared" si="7"/>
        <v>0</v>
      </c>
      <c r="R14">
        <f t="shared" si="8"/>
        <v>0</v>
      </c>
      <c r="S14">
        <f t="shared" si="9"/>
        <v>0</v>
      </c>
    </row>
    <row r="15" spans="1:19" x14ac:dyDescent="0.2">
      <c r="A15">
        <f t="shared" si="1"/>
        <v>3</v>
      </c>
      <c r="B15" t="s">
        <v>767</v>
      </c>
      <c r="C15">
        <v>4</v>
      </c>
      <c r="D15">
        <f>SUMIFS(Stimmen!M$2:M$2537,Stimmen!$E$2:$E$2537,$B15)</f>
        <v>106722</v>
      </c>
      <c r="E15">
        <f>SUMIFS(Stimmen!N$2:N$2537,Stimmen!$E$2:$E$2537,$B15)</f>
        <v>32927</v>
      </c>
      <c r="F15">
        <f>SUMIFS(Stimmen!O$2:O$2537,Stimmen!$E$2:$E$2537,$B15)</f>
        <v>23512</v>
      </c>
      <c r="G15">
        <f>SUMIFS(Stimmen!P$2:P$2537,Stimmen!$E$2:$E$2537,$B15)</f>
        <v>22601</v>
      </c>
      <c r="H15">
        <f>SUMIFS(Stimmen!Q$2:Q$2537,Stimmen!$E$2:$E$2537,$B15)</f>
        <v>3041</v>
      </c>
      <c r="I15">
        <f>SUMIFS(Stimmen!R$2:R$2537,Stimmen!$E$2:$E$2537,$B15)</f>
        <v>10629</v>
      </c>
      <c r="J15">
        <f>SUMIFS(Stimmen!S$2:S$2537,Stimmen!$E$2:$E$2537,$B15)</f>
        <v>6714</v>
      </c>
      <c r="K15">
        <f>SUMIFS(Stimmen!T$2:T$2537,Stimmen!$E$2:$E$2537,$B15)</f>
        <v>5495</v>
      </c>
      <c r="L15">
        <f t="shared" si="2"/>
        <v>27966</v>
      </c>
      <c r="M15">
        <f t="shared" si="3"/>
        <v>1</v>
      </c>
      <c r="N15">
        <f t="shared" si="4"/>
        <v>0</v>
      </c>
      <c r="O15">
        <f t="shared" si="5"/>
        <v>0</v>
      </c>
      <c r="P15">
        <f t="shared" si="6"/>
        <v>0</v>
      </c>
      <c r="Q15">
        <f t="shared" si="7"/>
        <v>0</v>
      </c>
      <c r="R15">
        <f t="shared" si="8"/>
        <v>0</v>
      </c>
      <c r="S15">
        <f t="shared" si="9"/>
        <v>0</v>
      </c>
    </row>
    <row r="16" spans="1:19" x14ac:dyDescent="0.2">
      <c r="A16">
        <f t="shared" si="1"/>
        <v>4</v>
      </c>
      <c r="B16" t="s">
        <v>1900</v>
      </c>
      <c r="C16">
        <v>7</v>
      </c>
      <c r="D16">
        <f>SUMIFS(Stimmen!M$2:M$2537,Stimmen!$E$2:$E$2537,$B16)</f>
        <v>181008</v>
      </c>
      <c r="E16">
        <f>SUMIFS(Stimmen!N$2:N$2537,Stimmen!$E$2:$E$2537,$B16)</f>
        <v>59874</v>
      </c>
      <c r="F16">
        <f>SUMIFS(Stimmen!O$2:O$2537,Stimmen!$E$2:$E$2537,$B16)</f>
        <v>30807</v>
      </c>
      <c r="G16">
        <f>SUMIFS(Stimmen!P$2:P$2537,Stimmen!$E$2:$E$2537,$B16)</f>
        <v>36909</v>
      </c>
      <c r="H16">
        <f>SUMIFS(Stimmen!Q$2:Q$2537,Stimmen!$E$2:$E$2537,$B16)</f>
        <v>5407</v>
      </c>
      <c r="I16">
        <f>SUMIFS(Stimmen!R$2:R$2537,Stimmen!$E$2:$E$2537,$B16)</f>
        <v>27136</v>
      </c>
      <c r="J16">
        <f>SUMIFS(Stimmen!S$2:S$2537,Stimmen!$E$2:$E$2537,$B16)</f>
        <v>8490</v>
      </c>
      <c r="K16">
        <f>SUMIFS(Stimmen!T$2:T$2537,Stimmen!$E$2:$E$2537,$B16)</f>
        <v>8107</v>
      </c>
      <c r="L16">
        <f t="shared" si="2"/>
        <v>26232</v>
      </c>
      <c r="M16">
        <f t="shared" si="3"/>
        <v>2</v>
      </c>
      <c r="N16">
        <f t="shared" si="4"/>
        <v>1</v>
      </c>
      <c r="O16">
        <f t="shared" si="5"/>
        <v>1</v>
      </c>
      <c r="P16">
        <f t="shared" si="6"/>
        <v>0</v>
      </c>
      <c r="Q16">
        <f t="shared" si="7"/>
        <v>1</v>
      </c>
      <c r="R16">
        <f t="shared" si="8"/>
        <v>0</v>
      </c>
      <c r="S16">
        <f t="shared" si="9"/>
        <v>0</v>
      </c>
    </row>
    <row r="17" spans="1:19" x14ac:dyDescent="0.2">
      <c r="A17">
        <f t="shared" si="1"/>
        <v>4</v>
      </c>
      <c r="B17" t="s">
        <v>1915</v>
      </c>
      <c r="C17">
        <v>5</v>
      </c>
      <c r="D17">
        <f>SUMIFS(Stimmen!M$2:M$2537,Stimmen!$E$2:$E$2537,$B17)</f>
        <v>122408</v>
      </c>
      <c r="E17">
        <f>SUMIFS(Stimmen!N$2:N$2537,Stimmen!$E$2:$E$2537,$B17)</f>
        <v>26429</v>
      </c>
      <c r="F17">
        <f>SUMIFS(Stimmen!O$2:O$2537,Stimmen!$E$2:$E$2537,$B17)</f>
        <v>37107</v>
      </c>
      <c r="G17">
        <f>SUMIFS(Stimmen!P$2:P$2537,Stimmen!$E$2:$E$2537,$B17)</f>
        <v>31077</v>
      </c>
      <c r="H17">
        <f>SUMIFS(Stimmen!Q$2:Q$2537,Stimmen!$E$2:$E$2537,$B17)</f>
        <v>5291</v>
      </c>
      <c r="I17">
        <f>SUMIFS(Stimmen!R$2:R$2537,Stimmen!$E$2:$E$2537,$B17)</f>
        <v>11312</v>
      </c>
      <c r="J17">
        <f>SUMIFS(Stimmen!S$2:S$2537,Stimmen!$E$2:$E$2537,$B17)</f>
        <v>5784</v>
      </c>
      <c r="K17">
        <f>SUMIFS(Stimmen!T$2:T$2537,Stimmen!$E$2:$E$2537,$B17)</f>
        <v>3161</v>
      </c>
      <c r="L17">
        <f t="shared" si="2"/>
        <v>26232</v>
      </c>
      <c r="M17">
        <f t="shared" si="3"/>
        <v>1</v>
      </c>
      <c r="N17">
        <f t="shared" si="4"/>
        <v>1</v>
      </c>
      <c r="O17">
        <f t="shared" si="5"/>
        <v>1</v>
      </c>
      <c r="P17">
        <f t="shared" si="6"/>
        <v>0</v>
      </c>
      <c r="Q17">
        <f t="shared" si="7"/>
        <v>0</v>
      </c>
      <c r="R17">
        <f t="shared" si="8"/>
        <v>0</v>
      </c>
      <c r="S17">
        <f t="shared" si="9"/>
        <v>0</v>
      </c>
    </row>
    <row r="18" spans="1:19" x14ac:dyDescent="0.2">
      <c r="A18">
        <f t="shared" si="1"/>
        <v>4</v>
      </c>
      <c r="B18" t="s">
        <v>1910</v>
      </c>
      <c r="C18">
        <v>8</v>
      </c>
      <c r="D18">
        <f>SUMIFS(Stimmen!M$2:M$2537,Stimmen!$E$2:$E$2537,$B18)</f>
        <v>208582</v>
      </c>
      <c r="E18">
        <f>SUMIFS(Stimmen!N$2:N$2537,Stimmen!$E$2:$E$2537,$B18)</f>
        <v>53584</v>
      </c>
      <c r="F18">
        <f>SUMIFS(Stimmen!O$2:O$2537,Stimmen!$E$2:$E$2537,$B18)</f>
        <v>52181</v>
      </c>
      <c r="G18">
        <f>SUMIFS(Stimmen!P$2:P$2537,Stimmen!$E$2:$E$2537,$B18)</f>
        <v>50470</v>
      </c>
      <c r="H18">
        <f>SUMIFS(Stimmen!Q$2:Q$2537,Stimmen!$E$2:$E$2537,$B18)</f>
        <v>7346</v>
      </c>
      <c r="I18">
        <f>SUMIFS(Stimmen!R$2:R$2537,Stimmen!$E$2:$E$2537,$B18)</f>
        <v>24013</v>
      </c>
      <c r="J18">
        <f>SUMIFS(Stimmen!S$2:S$2537,Stimmen!$E$2:$E$2537,$B18)</f>
        <v>10168</v>
      </c>
      <c r="K18">
        <f>SUMIFS(Stimmen!T$2:T$2537,Stimmen!$E$2:$E$2537,$B18)</f>
        <v>6722</v>
      </c>
      <c r="L18">
        <f t="shared" si="2"/>
        <v>26232</v>
      </c>
      <c r="M18">
        <f t="shared" si="3"/>
        <v>2</v>
      </c>
      <c r="N18">
        <f t="shared" si="4"/>
        <v>1</v>
      </c>
      <c r="O18">
        <f t="shared" si="5"/>
        <v>1</v>
      </c>
      <c r="P18">
        <f t="shared" si="6"/>
        <v>0</v>
      </c>
      <c r="Q18">
        <f t="shared" si="7"/>
        <v>0</v>
      </c>
      <c r="R18">
        <f t="shared" si="8"/>
        <v>0</v>
      </c>
      <c r="S18">
        <f t="shared" si="9"/>
        <v>0</v>
      </c>
    </row>
    <row r="19" spans="1:19" x14ac:dyDescent="0.2">
      <c r="A19">
        <f t="shared" si="1"/>
        <v>4</v>
      </c>
      <c r="B19" t="s">
        <v>1905</v>
      </c>
      <c r="C19">
        <v>6</v>
      </c>
      <c r="D19">
        <f>SUMIFS(Stimmen!M$2:M$2537,Stimmen!$E$2:$E$2537,$B19)</f>
        <v>151981</v>
      </c>
      <c r="E19">
        <f>SUMIFS(Stimmen!N$2:N$2537,Stimmen!$E$2:$E$2537,$B19)</f>
        <v>44797</v>
      </c>
      <c r="F19">
        <f>SUMIFS(Stimmen!O$2:O$2537,Stimmen!$E$2:$E$2537,$B19)</f>
        <v>34894</v>
      </c>
      <c r="G19">
        <f>SUMIFS(Stimmen!P$2:P$2537,Stimmen!$E$2:$E$2537,$B19)</f>
        <v>30988</v>
      </c>
      <c r="H19">
        <f>SUMIFS(Stimmen!Q$2:Q$2537,Stimmen!$E$2:$E$2537,$B19)</f>
        <v>6101</v>
      </c>
      <c r="I19">
        <f>SUMIFS(Stimmen!R$2:R$2537,Stimmen!$E$2:$E$2537,$B19)</f>
        <v>18391</v>
      </c>
      <c r="J19">
        <f>SUMIFS(Stimmen!S$2:S$2537,Stimmen!$E$2:$E$2537,$B19)</f>
        <v>8100</v>
      </c>
      <c r="K19">
        <f>SUMIFS(Stimmen!T$2:T$2537,Stimmen!$E$2:$E$2537,$B19)</f>
        <v>5351</v>
      </c>
      <c r="L19">
        <f t="shared" si="2"/>
        <v>26232</v>
      </c>
      <c r="M19">
        <f t="shared" si="3"/>
        <v>1</v>
      </c>
      <c r="N19">
        <f t="shared" si="4"/>
        <v>1</v>
      </c>
      <c r="O19">
        <f t="shared" si="5"/>
        <v>1</v>
      </c>
      <c r="P19">
        <f t="shared" si="6"/>
        <v>0</v>
      </c>
      <c r="Q19">
        <f t="shared" si="7"/>
        <v>0</v>
      </c>
      <c r="R19">
        <f t="shared" si="8"/>
        <v>0</v>
      </c>
      <c r="S19">
        <f t="shared" si="9"/>
        <v>0</v>
      </c>
    </row>
    <row r="20" spans="1:19" x14ac:dyDescent="0.2">
      <c r="A20">
        <f t="shared" si="1"/>
        <v>4</v>
      </c>
      <c r="B20" t="s">
        <v>2036</v>
      </c>
      <c r="C20">
        <v>6</v>
      </c>
      <c r="D20">
        <f>SUMIFS(Stimmen!M$2:M$2537,Stimmen!$E$2:$E$2537,$B20)</f>
        <v>175421</v>
      </c>
      <c r="E20">
        <f>SUMIFS(Stimmen!N$2:N$2537,Stimmen!$E$2:$E$2537,$B20)</f>
        <v>43609</v>
      </c>
      <c r="F20">
        <f>SUMIFS(Stimmen!O$2:O$2537,Stimmen!$E$2:$E$2537,$B20)</f>
        <v>57854</v>
      </c>
      <c r="G20">
        <f>SUMIFS(Stimmen!P$2:P$2537,Stimmen!$E$2:$E$2537,$B20)</f>
        <v>30597</v>
      </c>
      <c r="H20">
        <f>SUMIFS(Stimmen!Q$2:Q$2537,Stimmen!$E$2:$E$2537,$B20)</f>
        <v>5555</v>
      </c>
      <c r="I20">
        <f>SUMIFS(Stimmen!R$2:R$2537,Stimmen!$E$2:$E$2537,$B20)</f>
        <v>21151</v>
      </c>
      <c r="J20">
        <f>SUMIFS(Stimmen!S$2:S$2537,Stimmen!$E$2:$E$2537,$B20)</f>
        <v>7837</v>
      </c>
      <c r="K20">
        <f>SUMIFS(Stimmen!T$2:T$2537,Stimmen!$E$2:$E$2537,$B20)</f>
        <v>5263</v>
      </c>
      <c r="L20">
        <f t="shared" si="2"/>
        <v>26232</v>
      </c>
      <c r="M20">
        <f t="shared" si="3"/>
        <v>1</v>
      </c>
      <c r="N20">
        <f t="shared" si="4"/>
        <v>2</v>
      </c>
      <c r="O20">
        <f t="shared" si="5"/>
        <v>1</v>
      </c>
      <c r="P20">
        <f t="shared" si="6"/>
        <v>0</v>
      </c>
      <c r="Q20">
        <f t="shared" si="7"/>
        <v>0</v>
      </c>
      <c r="R20">
        <f t="shared" si="8"/>
        <v>0</v>
      </c>
      <c r="S20">
        <f t="shared" si="9"/>
        <v>0</v>
      </c>
    </row>
    <row r="21" spans="1:19" x14ac:dyDescent="0.2">
      <c r="A21">
        <f t="shared" si="1"/>
        <v>5</v>
      </c>
      <c r="B21" t="s">
        <v>2829</v>
      </c>
      <c r="C21">
        <v>3</v>
      </c>
      <c r="D21">
        <f>SUMIFS(Stimmen!M$2:M$2537,Stimmen!$E$2:$E$2537,$B21)</f>
        <v>66514</v>
      </c>
      <c r="E21">
        <f>SUMIFS(Stimmen!N$2:N$2537,Stimmen!$E$2:$E$2537,$B21)</f>
        <v>15690</v>
      </c>
      <c r="F21">
        <f>SUMIFS(Stimmen!O$2:O$2537,Stimmen!$E$2:$E$2537,$B21)</f>
        <v>13527</v>
      </c>
      <c r="G21">
        <f>SUMIFS(Stimmen!P$2:P$2537,Stimmen!$E$2:$E$2537,$B21)</f>
        <v>12388</v>
      </c>
      <c r="H21">
        <f>SUMIFS(Stimmen!Q$2:Q$2537,Stimmen!$E$2:$E$2537,$B21)</f>
        <v>2147</v>
      </c>
      <c r="I21">
        <f>SUMIFS(Stimmen!R$2:R$2537,Stimmen!$E$2:$E$2537,$B21)</f>
        <v>13823</v>
      </c>
      <c r="J21">
        <f>SUMIFS(Stimmen!S$2:S$2537,Stimmen!$E$2:$E$2537,$B21)</f>
        <v>3285</v>
      </c>
      <c r="K21">
        <f>SUMIFS(Stimmen!T$2:T$2537,Stimmen!$E$2:$E$2537,$B21)</f>
        <v>4252</v>
      </c>
      <c r="L21">
        <f t="shared" si="2"/>
        <v>26056</v>
      </c>
      <c r="M21">
        <f t="shared" si="3"/>
        <v>0</v>
      </c>
      <c r="N21">
        <f t="shared" si="4"/>
        <v>0</v>
      </c>
      <c r="O21">
        <f t="shared" si="5"/>
        <v>0</v>
      </c>
      <c r="P21">
        <f t="shared" si="6"/>
        <v>0</v>
      </c>
      <c r="Q21">
        <f t="shared" si="7"/>
        <v>0</v>
      </c>
      <c r="R21">
        <f t="shared" si="8"/>
        <v>0</v>
      </c>
      <c r="S21">
        <f t="shared" si="9"/>
        <v>0</v>
      </c>
    </row>
    <row r="22" spans="1:19" x14ac:dyDescent="0.2">
      <c r="A22">
        <f t="shared" si="1"/>
        <v>5</v>
      </c>
      <c r="B22" t="s">
        <v>2834</v>
      </c>
      <c r="C22">
        <v>4</v>
      </c>
      <c r="D22">
        <f>SUMIFS(Stimmen!M$2:M$2537,Stimmen!$E$2:$E$2537,$B22)</f>
        <v>115787</v>
      </c>
      <c r="E22">
        <f>SUMIFS(Stimmen!N$2:N$2537,Stimmen!$E$2:$E$2537,$B22)</f>
        <v>23205</v>
      </c>
      <c r="F22">
        <f>SUMIFS(Stimmen!O$2:O$2537,Stimmen!$E$2:$E$2537,$B22)</f>
        <v>33396</v>
      </c>
      <c r="G22">
        <f>SUMIFS(Stimmen!P$2:P$2537,Stimmen!$E$2:$E$2537,$B22)</f>
        <v>23533</v>
      </c>
      <c r="H22">
        <f>SUMIFS(Stimmen!Q$2:Q$2537,Stimmen!$E$2:$E$2537,$B22)</f>
        <v>3942</v>
      </c>
      <c r="I22">
        <f>SUMIFS(Stimmen!R$2:R$2537,Stimmen!$E$2:$E$2537,$B22)</f>
        <v>18792</v>
      </c>
      <c r="J22">
        <f>SUMIFS(Stimmen!S$2:S$2537,Stimmen!$E$2:$E$2537,$B22)</f>
        <v>6097</v>
      </c>
      <c r="K22">
        <f>SUMIFS(Stimmen!T$2:T$2537,Stimmen!$E$2:$E$2537,$B22)</f>
        <v>5345</v>
      </c>
      <c r="L22">
        <f t="shared" si="2"/>
        <v>26056</v>
      </c>
      <c r="M22">
        <f t="shared" si="3"/>
        <v>0</v>
      </c>
      <c r="N22">
        <f t="shared" si="4"/>
        <v>1</v>
      </c>
      <c r="O22">
        <f t="shared" si="5"/>
        <v>0</v>
      </c>
      <c r="P22">
        <f t="shared" si="6"/>
        <v>0</v>
      </c>
      <c r="Q22">
        <f t="shared" si="7"/>
        <v>0</v>
      </c>
      <c r="R22">
        <f t="shared" si="8"/>
        <v>0</v>
      </c>
      <c r="S22">
        <f t="shared" si="9"/>
        <v>0</v>
      </c>
    </row>
    <row r="23" spans="1:19" x14ac:dyDescent="0.2">
      <c r="A23">
        <f t="shared" si="1"/>
        <v>5</v>
      </c>
      <c r="B23" t="s">
        <v>2939</v>
      </c>
      <c r="C23">
        <v>4</v>
      </c>
      <c r="D23">
        <f>SUMIFS(Stimmen!M$2:M$2537,Stimmen!$E$2:$E$2537,$B23)</f>
        <v>104305</v>
      </c>
      <c r="E23">
        <f>SUMIFS(Stimmen!N$2:N$2537,Stimmen!$E$2:$E$2537,$B23)</f>
        <v>27055</v>
      </c>
      <c r="F23">
        <f>SUMIFS(Stimmen!O$2:O$2537,Stimmen!$E$2:$E$2537,$B23)</f>
        <v>29537</v>
      </c>
      <c r="G23">
        <f>SUMIFS(Stimmen!P$2:P$2537,Stimmen!$E$2:$E$2537,$B23)</f>
        <v>24955</v>
      </c>
      <c r="H23">
        <f>SUMIFS(Stimmen!Q$2:Q$2537,Stimmen!$E$2:$E$2537,$B23)</f>
        <v>3116</v>
      </c>
      <c r="I23">
        <f>SUMIFS(Stimmen!R$2:R$2537,Stimmen!$E$2:$E$2537,$B23)</f>
        <v>9774</v>
      </c>
      <c r="J23">
        <f>SUMIFS(Stimmen!S$2:S$2537,Stimmen!$E$2:$E$2537,$B23)</f>
        <v>5512</v>
      </c>
      <c r="K23">
        <f>SUMIFS(Stimmen!T$2:T$2537,Stimmen!$E$2:$E$2537,$B23)</f>
        <v>3506</v>
      </c>
      <c r="L23">
        <f t="shared" si="2"/>
        <v>26056</v>
      </c>
      <c r="M23">
        <f t="shared" si="3"/>
        <v>1</v>
      </c>
      <c r="N23">
        <f t="shared" si="4"/>
        <v>1</v>
      </c>
      <c r="O23">
        <f t="shared" si="5"/>
        <v>0</v>
      </c>
      <c r="P23">
        <f t="shared" si="6"/>
        <v>0</v>
      </c>
      <c r="Q23">
        <f t="shared" si="7"/>
        <v>0</v>
      </c>
      <c r="R23">
        <f t="shared" si="8"/>
        <v>0</v>
      </c>
      <c r="S23">
        <f t="shared" si="9"/>
        <v>0</v>
      </c>
    </row>
    <row r="24" spans="1:19" x14ac:dyDescent="0.2">
      <c r="A24">
        <f t="shared" si="1"/>
        <v>6</v>
      </c>
      <c r="B24" t="s">
        <v>3082</v>
      </c>
      <c r="C24">
        <v>8</v>
      </c>
      <c r="D24">
        <f>SUMIFS(Stimmen!M$2:M$2537,Stimmen!$E$2:$E$2537,$B24)</f>
        <v>225366</v>
      </c>
      <c r="E24">
        <f>SUMIFS(Stimmen!N$2:N$2537,Stimmen!$E$2:$E$2537,$B24)</f>
        <v>45054</v>
      </c>
      <c r="F24">
        <f>SUMIFS(Stimmen!O$2:O$2537,Stimmen!$E$2:$E$2537,$B24)</f>
        <v>39887</v>
      </c>
      <c r="G24">
        <f>SUMIFS(Stimmen!P$2:P$2537,Stimmen!$E$2:$E$2537,$B24)</f>
        <v>49486</v>
      </c>
      <c r="H24">
        <f>SUMIFS(Stimmen!Q$2:Q$2537,Stimmen!$E$2:$E$2537,$B24)</f>
        <v>8811</v>
      </c>
      <c r="I24">
        <f>SUMIFS(Stimmen!R$2:R$2537,Stimmen!$E$2:$E$2537,$B24)</f>
        <v>39800</v>
      </c>
      <c r="J24">
        <f>SUMIFS(Stimmen!S$2:S$2537,Stimmen!$E$2:$E$2537,$B24)</f>
        <v>19305</v>
      </c>
      <c r="K24">
        <f>SUMIFS(Stimmen!T$2:T$2537,Stimmen!$E$2:$E$2537,$B24)</f>
        <v>13409</v>
      </c>
      <c r="L24">
        <f t="shared" si="2"/>
        <v>25828</v>
      </c>
      <c r="M24">
        <f t="shared" si="3"/>
        <v>1</v>
      </c>
      <c r="N24">
        <f t="shared" si="4"/>
        <v>1</v>
      </c>
      <c r="O24">
        <f t="shared" si="5"/>
        <v>1</v>
      </c>
      <c r="P24">
        <f t="shared" si="6"/>
        <v>0</v>
      </c>
      <c r="Q24">
        <f t="shared" si="7"/>
        <v>1</v>
      </c>
      <c r="R24">
        <f t="shared" si="8"/>
        <v>0</v>
      </c>
      <c r="S24">
        <f t="shared" si="9"/>
        <v>0</v>
      </c>
    </row>
    <row r="25" spans="1:19" x14ac:dyDescent="0.2">
      <c r="A25">
        <f t="shared" si="1"/>
        <v>6</v>
      </c>
      <c r="B25" t="s">
        <v>3647</v>
      </c>
      <c r="C25">
        <v>6</v>
      </c>
      <c r="D25">
        <f>SUMIFS(Stimmen!M$2:M$2537,Stimmen!$E$2:$E$2537,$B25)</f>
        <v>169123</v>
      </c>
      <c r="E25">
        <f>SUMIFS(Stimmen!N$2:N$2537,Stimmen!$E$2:$E$2537,$B25)</f>
        <v>29801</v>
      </c>
      <c r="F25">
        <f>SUMIFS(Stimmen!O$2:O$2537,Stimmen!$E$2:$E$2537,$B25)</f>
        <v>49312</v>
      </c>
      <c r="G25">
        <f>SUMIFS(Stimmen!P$2:P$2537,Stimmen!$E$2:$E$2537,$B25)</f>
        <v>40757</v>
      </c>
      <c r="H25">
        <f>SUMIFS(Stimmen!Q$2:Q$2537,Stimmen!$E$2:$E$2537,$B25)</f>
        <v>5937</v>
      </c>
      <c r="I25">
        <f>SUMIFS(Stimmen!R$2:R$2537,Stimmen!$E$2:$E$2537,$B25)</f>
        <v>12798</v>
      </c>
      <c r="J25">
        <f>SUMIFS(Stimmen!S$2:S$2537,Stimmen!$E$2:$E$2537,$B25)</f>
        <v>22683</v>
      </c>
      <c r="K25">
        <f>SUMIFS(Stimmen!T$2:T$2537,Stimmen!$E$2:$E$2537,$B25)</f>
        <v>4680</v>
      </c>
      <c r="L25">
        <f t="shared" si="2"/>
        <v>25828</v>
      </c>
      <c r="M25">
        <f t="shared" si="3"/>
        <v>1</v>
      </c>
      <c r="N25">
        <f t="shared" si="4"/>
        <v>1</v>
      </c>
      <c r="O25">
        <f t="shared" si="5"/>
        <v>1</v>
      </c>
      <c r="P25">
        <f t="shared" si="6"/>
        <v>0</v>
      </c>
      <c r="Q25">
        <f t="shared" si="7"/>
        <v>0</v>
      </c>
      <c r="R25">
        <f t="shared" si="8"/>
        <v>0</v>
      </c>
      <c r="S25">
        <f t="shared" si="9"/>
        <v>0</v>
      </c>
    </row>
    <row r="26" spans="1:19" x14ac:dyDescent="0.2">
      <c r="A26">
        <f t="shared" si="1"/>
        <v>6</v>
      </c>
      <c r="B26" t="s">
        <v>3087</v>
      </c>
      <c r="C26">
        <v>5</v>
      </c>
      <c r="D26">
        <f>SUMIFS(Stimmen!M$2:M$2537,Stimmen!$E$2:$E$2537,$B26)</f>
        <v>116164</v>
      </c>
      <c r="E26">
        <f>SUMIFS(Stimmen!N$2:N$2537,Stimmen!$E$2:$E$2537,$B26)</f>
        <v>30072</v>
      </c>
      <c r="F26">
        <f>SUMIFS(Stimmen!O$2:O$2537,Stimmen!$E$2:$E$2537,$B26)</f>
        <v>24456</v>
      </c>
      <c r="G26">
        <f>SUMIFS(Stimmen!P$2:P$2537,Stimmen!$E$2:$E$2537,$B26)</f>
        <v>30876</v>
      </c>
      <c r="H26">
        <f>SUMIFS(Stimmen!Q$2:Q$2537,Stimmen!$E$2:$E$2537,$B26)</f>
        <v>4650</v>
      </c>
      <c r="I26">
        <f>SUMIFS(Stimmen!R$2:R$2537,Stimmen!$E$2:$E$2537,$B26)</f>
        <v>8057</v>
      </c>
      <c r="J26">
        <f>SUMIFS(Stimmen!S$2:S$2537,Stimmen!$E$2:$E$2537,$B26)</f>
        <v>12674</v>
      </c>
      <c r="K26">
        <f>SUMIFS(Stimmen!T$2:T$2537,Stimmen!$E$2:$E$2537,$B26)</f>
        <v>3253</v>
      </c>
      <c r="L26">
        <f t="shared" si="2"/>
        <v>25828</v>
      </c>
      <c r="M26">
        <f t="shared" si="3"/>
        <v>1</v>
      </c>
      <c r="N26">
        <f t="shared" si="4"/>
        <v>0</v>
      </c>
      <c r="O26">
        <f t="shared" si="5"/>
        <v>1</v>
      </c>
      <c r="P26">
        <f t="shared" si="6"/>
        <v>0</v>
      </c>
      <c r="Q26">
        <f t="shared" si="7"/>
        <v>0</v>
      </c>
      <c r="R26">
        <f t="shared" si="8"/>
        <v>0</v>
      </c>
      <c r="S26">
        <f t="shared" si="9"/>
        <v>0</v>
      </c>
    </row>
    <row r="27" spans="1:19" x14ac:dyDescent="0.2">
      <c r="A27">
        <f t="shared" si="1"/>
        <v>6</v>
      </c>
      <c r="B27" t="s">
        <v>3384</v>
      </c>
      <c r="C27">
        <v>9</v>
      </c>
      <c r="D27">
        <f>SUMIFS(Stimmen!M$2:M$2537,Stimmen!$E$2:$E$2537,$B27)</f>
        <v>212505</v>
      </c>
      <c r="E27">
        <f>SUMIFS(Stimmen!N$2:N$2537,Stimmen!$E$2:$E$2537,$B27)</f>
        <v>67380</v>
      </c>
      <c r="F27">
        <f>SUMIFS(Stimmen!O$2:O$2537,Stimmen!$E$2:$E$2537,$B27)</f>
        <v>37783</v>
      </c>
      <c r="G27">
        <f>SUMIFS(Stimmen!P$2:P$2537,Stimmen!$E$2:$E$2537,$B27)</f>
        <v>52789</v>
      </c>
      <c r="H27">
        <f>SUMIFS(Stimmen!Q$2:Q$2537,Stimmen!$E$2:$E$2537,$B27)</f>
        <v>8821</v>
      </c>
      <c r="I27">
        <f>SUMIFS(Stimmen!R$2:R$2537,Stimmen!$E$2:$E$2537,$B27)</f>
        <v>15892</v>
      </c>
      <c r="J27">
        <f>SUMIFS(Stimmen!S$2:S$2537,Stimmen!$E$2:$E$2537,$B27)</f>
        <v>17458</v>
      </c>
      <c r="K27">
        <f>SUMIFS(Stimmen!T$2:T$2537,Stimmen!$E$2:$E$2537,$B27)</f>
        <v>6530</v>
      </c>
      <c r="L27">
        <f t="shared" si="2"/>
        <v>25828</v>
      </c>
      <c r="M27">
        <f t="shared" si="3"/>
        <v>2</v>
      </c>
      <c r="N27">
        <f t="shared" si="4"/>
        <v>1</v>
      </c>
      <c r="O27">
        <f t="shared" si="5"/>
        <v>2</v>
      </c>
      <c r="P27">
        <f t="shared" si="6"/>
        <v>0</v>
      </c>
      <c r="Q27">
        <f t="shared" si="7"/>
        <v>0</v>
      </c>
      <c r="R27">
        <f t="shared" si="8"/>
        <v>0</v>
      </c>
      <c r="S27">
        <f t="shared" si="9"/>
        <v>0</v>
      </c>
    </row>
    <row r="28" spans="1:19" x14ac:dyDescent="0.2">
      <c r="A28">
        <f t="shared" si="1"/>
        <v>7</v>
      </c>
      <c r="B28" t="s">
        <v>4190</v>
      </c>
      <c r="C28">
        <v>3</v>
      </c>
      <c r="D28">
        <f>SUMIFS(Stimmen!M$2:M$2537,Stimmen!$E$2:$E$2537,$B28)</f>
        <v>57810</v>
      </c>
      <c r="E28">
        <f>SUMIFS(Stimmen!N$2:N$2537,Stimmen!$E$2:$E$2537,$B28)</f>
        <v>11456</v>
      </c>
      <c r="F28">
        <f>SUMIFS(Stimmen!O$2:O$2537,Stimmen!$E$2:$E$2537,$B28)</f>
        <v>12238</v>
      </c>
      <c r="G28">
        <f>SUMIFS(Stimmen!P$2:P$2537,Stimmen!$E$2:$E$2537,$B28)</f>
        <v>10367</v>
      </c>
      <c r="H28">
        <f>SUMIFS(Stimmen!Q$2:Q$2537,Stimmen!$E$2:$E$2537,$B28)</f>
        <v>1310</v>
      </c>
      <c r="I28">
        <f>SUMIFS(Stimmen!R$2:R$2537,Stimmen!$E$2:$E$2537,$B28)</f>
        <v>14015</v>
      </c>
      <c r="J28">
        <f>SUMIFS(Stimmen!S$2:S$2537,Stimmen!$E$2:$E$2537,$B28)</f>
        <v>2590</v>
      </c>
      <c r="K28">
        <f>SUMIFS(Stimmen!T$2:T$2537,Stimmen!$E$2:$E$2537,$B28)</f>
        <v>4527</v>
      </c>
      <c r="L28">
        <f t="shared" si="2"/>
        <v>23664</v>
      </c>
      <c r="M28">
        <f t="shared" si="3"/>
        <v>0</v>
      </c>
      <c r="N28">
        <f t="shared" si="4"/>
        <v>0</v>
      </c>
      <c r="O28">
        <f t="shared" si="5"/>
        <v>0</v>
      </c>
      <c r="P28">
        <f t="shared" si="6"/>
        <v>0</v>
      </c>
      <c r="Q28">
        <f t="shared" si="7"/>
        <v>0</v>
      </c>
      <c r="R28">
        <f t="shared" si="8"/>
        <v>0</v>
      </c>
      <c r="S28">
        <f t="shared" si="9"/>
        <v>0</v>
      </c>
    </row>
    <row r="29" spans="1:19" x14ac:dyDescent="0.2">
      <c r="A29">
        <f t="shared" si="1"/>
        <v>7</v>
      </c>
      <c r="B29" t="s">
        <v>4246</v>
      </c>
      <c r="C29">
        <v>5</v>
      </c>
      <c r="D29">
        <f>SUMIFS(Stimmen!M$2:M$2537,Stimmen!$E$2:$E$2537,$B29)</f>
        <v>87894</v>
      </c>
      <c r="E29">
        <f>SUMIFS(Stimmen!N$2:N$2537,Stimmen!$E$2:$E$2537,$B29)</f>
        <v>16266</v>
      </c>
      <c r="F29">
        <f>SUMIFS(Stimmen!O$2:O$2537,Stimmen!$E$2:$E$2537,$B29)</f>
        <v>26263</v>
      </c>
      <c r="G29">
        <f>SUMIFS(Stimmen!P$2:P$2537,Stimmen!$E$2:$E$2537,$B29)</f>
        <v>16868</v>
      </c>
      <c r="H29">
        <f>SUMIFS(Stimmen!Q$2:Q$2537,Stimmen!$E$2:$E$2537,$B29)</f>
        <v>2691</v>
      </c>
      <c r="I29">
        <f>SUMIFS(Stimmen!R$2:R$2537,Stimmen!$E$2:$E$2537,$B29)</f>
        <v>15092</v>
      </c>
      <c r="J29">
        <f>SUMIFS(Stimmen!S$2:S$2537,Stimmen!$E$2:$E$2537,$B29)</f>
        <v>4653</v>
      </c>
      <c r="K29">
        <f>SUMIFS(Stimmen!T$2:T$2537,Stimmen!$E$2:$E$2537,$B29)</f>
        <v>4898</v>
      </c>
      <c r="L29">
        <f t="shared" si="2"/>
        <v>23664</v>
      </c>
      <c r="M29">
        <f t="shared" si="3"/>
        <v>0</v>
      </c>
      <c r="N29">
        <f t="shared" si="4"/>
        <v>1</v>
      </c>
      <c r="O29">
        <f t="shared" si="5"/>
        <v>0</v>
      </c>
      <c r="P29">
        <f t="shared" si="6"/>
        <v>0</v>
      </c>
      <c r="Q29">
        <f t="shared" si="7"/>
        <v>0</v>
      </c>
      <c r="R29">
        <f t="shared" si="8"/>
        <v>0</v>
      </c>
      <c r="S29">
        <f t="shared" si="9"/>
        <v>0</v>
      </c>
    </row>
    <row r="30" spans="1:19" x14ac:dyDescent="0.2">
      <c r="A30">
        <f t="shared" si="1"/>
        <v>7</v>
      </c>
      <c r="B30" t="s">
        <v>4379</v>
      </c>
      <c r="C30">
        <v>3</v>
      </c>
      <c r="D30">
        <f>SUMIFS(Stimmen!M$2:M$2537,Stimmen!$E$2:$E$2537,$B30)</f>
        <v>80940</v>
      </c>
      <c r="E30">
        <f>SUMIFS(Stimmen!N$2:N$2537,Stimmen!$E$2:$E$2537,$B30)</f>
        <v>14610</v>
      </c>
      <c r="F30">
        <f>SUMIFS(Stimmen!O$2:O$2537,Stimmen!$E$2:$E$2537,$B30)</f>
        <v>26833</v>
      </c>
      <c r="G30">
        <f>SUMIFS(Stimmen!P$2:P$2537,Stimmen!$E$2:$E$2537,$B30)</f>
        <v>17025</v>
      </c>
      <c r="H30">
        <f>SUMIFS(Stimmen!Q$2:Q$2537,Stimmen!$E$2:$E$2537,$B30)</f>
        <v>2498</v>
      </c>
      <c r="I30">
        <f>SUMIFS(Stimmen!R$2:R$2537,Stimmen!$E$2:$E$2537,$B30)</f>
        <v>10399</v>
      </c>
      <c r="J30">
        <f>SUMIFS(Stimmen!S$2:S$2537,Stimmen!$E$2:$E$2537,$B30)</f>
        <v>5368</v>
      </c>
      <c r="K30">
        <f>SUMIFS(Stimmen!T$2:T$2537,Stimmen!$E$2:$E$2537,$B30)</f>
        <v>3297</v>
      </c>
      <c r="L30">
        <f t="shared" si="2"/>
        <v>23664</v>
      </c>
      <c r="M30">
        <f t="shared" si="3"/>
        <v>0</v>
      </c>
      <c r="N30">
        <f t="shared" si="4"/>
        <v>1</v>
      </c>
      <c r="O30">
        <f t="shared" si="5"/>
        <v>0</v>
      </c>
      <c r="P30">
        <f t="shared" si="6"/>
        <v>0</v>
      </c>
      <c r="Q30">
        <f t="shared" si="7"/>
        <v>0</v>
      </c>
      <c r="R30">
        <f t="shared" si="8"/>
        <v>0</v>
      </c>
      <c r="S30">
        <f t="shared" si="9"/>
        <v>0</v>
      </c>
    </row>
    <row r="31" spans="1:19" x14ac:dyDescent="0.2">
      <c r="A31">
        <f t="shared" si="1"/>
        <v>7</v>
      </c>
      <c r="B31" t="s">
        <v>4195</v>
      </c>
      <c r="C31">
        <v>3</v>
      </c>
      <c r="D31">
        <f>SUMIFS(Stimmen!M$2:M$2537,Stimmen!$E$2:$E$2537,$B31)</f>
        <v>102349</v>
      </c>
      <c r="E31">
        <f>SUMIFS(Stimmen!N$2:N$2537,Stimmen!$E$2:$E$2537,$B31)</f>
        <v>18398</v>
      </c>
      <c r="F31">
        <f>SUMIFS(Stimmen!O$2:O$2537,Stimmen!$E$2:$E$2537,$B31)</f>
        <v>39056</v>
      </c>
      <c r="G31">
        <f>SUMIFS(Stimmen!P$2:P$2537,Stimmen!$E$2:$E$2537,$B31)</f>
        <v>19655</v>
      </c>
      <c r="H31">
        <f>SUMIFS(Stimmen!Q$2:Q$2537,Stimmen!$E$2:$E$2537,$B31)</f>
        <v>3122</v>
      </c>
      <c r="I31">
        <f>SUMIFS(Stimmen!R$2:R$2537,Stimmen!$E$2:$E$2537,$B31)</f>
        <v>11651</v>
      </c>
      <c r="J31">
        <f>SUMIFS(Stimmen!S$2:S$2537,Stimmen!$E$2:$E$2537,$B31)</f>
        <v>5832</v>
      </c>
      <c r="K31">
        <f>SUMIFS(Stimmen!T$2:T$2537,Stimmen!$E$2:$E$2537,$B31)</f>
        <v>3562</v>
      </c>
      <c r="L31">
        <f t="shared" si="2"/>
        <v>23664</v>
      </c>
      <c r="M31">
        <f t="shared" si="3"/>
        <v>0</v>
      </c>
      <c r="N31">
        <f t="shared" si="4"/>
        <v>1</v>
      </c>
      <c r="O31">
        <f t="shared" si="5"/>
        <v>0</v>
      </c>
      <c r="P31">
        <f t="shared" si="6"/>
        <v>0</v>
      </c>
      <c r="Q31">
        <f t="shared" si="7"/>
        <v>0</v>
      </c>
      <c r="R31">
        <f t="shared" si="8"/>
        <v>0</v>
      </c>
      <c r="S31">
        <f t="shared" si="9"/>
        <v>0</v>
      </c>
    </row>
    <row r="32" spans="1:19" x14ac:dyDescent="0.2">
      <c r="A32">
        <f t="shared" si="1"/>
        <v>7</v>
      </c>
      <c r="B32" t="s">
        <v>4614</v>
      </c>
      <c r="C32">
        <v>1</v>
      </c>
      <c r="D32">
        <f>SUMIFS(Stimmen!M$2:M$2537,Stimmen!$E$2:$E$2537,$B32)</f>
        <v>25964</v>
      </c>
      <c r="E32">
        <f>SUMIFS(Stimmen!N$2:N$2537,Stimmen!$E$2:$E$2537,$B32)</f>
        <v>4193</v>
      </c>
      <c r="F32">
        <f>SUMIFS(Stimmen!O$2:O$2537,Stimmen!$E$2:$E$2537,$B32)</f>
        <v>10364</v>
      </c>
      <c r="G32">
        <f>SUMIFS(Stimmen!P$2:P$2537,Stimmen!$E$2:$E$2537,$B32)</f>
        <v>4846</v>
      </c>
      <c r="H32">
        <f>SUMIFS(Stimmen!Q$2:Q$2537,Stimmen!$E$2:$E$2537,$B32)</f>
        <v>1031</v>
      </c>
      <c r="I32">
        <f>SUMIFS(Stimmen!R$2:R$2537,Stimmen!$E$2:$E$2537,$B32)</f>
        <v>2753</v>
      </c>
      <c r="J32">
        <f>SUMIFS(Stimmen!S$2:S$2537,Stimmen!$E$2:$E$2537,$B32)</f>
        <v>1411</v>
      </c>
      <c r="K32">
        <f>SUMIFS(Stimmen!T$2:T$2537,Stimmen!$E$2:$E$2537,$B32)</f>
        <v>1060</v>
      </c>
      <c r="L32">
        <f t="shared" si="2"/>
        <v>23664</v>
      </c>
      <c r="M32">
        <f t="shared" si="3"/>
        <v>0</v>
      </c>
      <c r="N32">
        <f t="shared" si="4"/>
        <v>0</v>
      </c>
      <c r="O32">
        <f t="shared" si="5"/>
        <v>0</v>
      </c>
      <c r="P32">
        <f t="shared" si="6"/>
        <v>0</v>
      </c>
      <c r="Q32">
        <f t="shared" si="7"/>
        <v>0</v>
      </c>
      <c r="R32">
        <f t="shared" si="8"/>
        <v>0</v>
      </c>
      <c r="S32">
        <f t="shared" si="9"/>
        <v>0</v>
      </c>
    </row>
    <row r="33" spans="1:38" x14ac:dyDescent="0.2">
      <c r="A33">
        <f t="shared" si="1"/>
        <v>8</v>
      </c>
      <c r="B33" t="s">
        <v>4771</v>
      </c>
      <c r="C33">
        <v>4</v>
      </c>
      <c r="D33">
        <f>SUMIFS(Stimmen!M$2:M$2537,Stimmen!$E$2:$E$2537,$B33)</f>
        <v>97010</v>
      </c>
      <c r="E33">
        <f>SUMIFS(Stimmen!N$2:N$2537,Stimmen!$E$2:$E$2537,$B33)</f>
        <v>12095</v>
      </c>
      <c r="F33">
        <f>SUMIFS(Stimmen!O$2:O$2537,Stimmen!$E$2:$E$2537,$B33)</f>
        <v>26935</v>
      </c>
      <c r="G33">
        <f>SUMIFS(Stimmen!P$2:P$2537,Stimmen!$E$2:$E$2537,$B33)</f>
        <v>19873</v>
      </c>
      <c r="H33">
        <f>SUMIFS(Stimmen!Q$2:Q$2537,Stimmen!$E$2:$E$2537,$B33)</f>
        <v>2178</v>
      </c>
      <c r="I33">
        <f>SUMIFS(Stimmen!R$2:R$2537,Stimmen!$E$2:$E$2537,$B33)</f>
        <v>16265</v>
      </c>
      <c r="J33">
        <f>SUMIFS(Stimmen!S$2:S$2537,Stimmen!$E$2:$E$2537,$B33)</f>
        <v>5161</v>
      </c>
      <c r="K33">
        <f>SUMIFS(Stimmen!T$2:T$2537,Stimmen!$E$2:$E$2537,$B33)</f>
        <v>12211</v>
      </c>
      <c r="L33">
        <f t="shared" si="2"/>
        <v>21903</v>
      </c>
      <c r="M33">
        <f t="shared" si="3"/>
        <v>0</v>
      </c>
      <c r="N33">
        <f t="shared" si="4"/>
        <v>1</v>
      </c>
      <c r="O33">
        <f t="shared" si="5"/>
        <v>0</v>
      </c>
      <c r="P33">
        <f t="shared" si="6"/>
        <v>0</v>
      </c>
      <c r="Q33">
        <f t="shared" si="7"/>
        <v>0</v>
      </c>
      <c r="R33">
        <f t="shared" si="8"/>
        <v>0</v>
      </c>
      <c r="S33">
        <f t="shared" si="9"/>
        <v>0</v>
      </c>
    </row>
    <row r="34" spans="1:38" x14ac:dyDescent="0.2">
      <c r="A34">
        <f t="shared" si="1"/>
        <v>8</v>
      </c>
      <c r="B34" t="s">
        <v>4832</v>
      </c>
      <c r="C34">
        <v>4</v>
      </c>
      <c r="D34">
        <f>SUMIFS(Stimmen!M$2:M$2537,Stimmen!$E$2:$E$2537,$B34)</f>
        <v>78206</v>
      </c>
      <c r="E34">
        <f>SUMIFS(Stimmen!N$2:N$2537,Stimmen!$E$2:$E$2537,$B34)</f>
        <v>10926</v>
      </c>
      <c r="F34">
        <f>SUMIFS(Stimmen!O$2:O$2537,Stimmen!$E$2:$E$2537,$B34)</f>
        <v>19219</v>
      </c>
      <c r="G34">
        <f>SUMIFS(Stimmen!P$2:P$2537,Stimmen!$E$2:$E$2537,$B34)</f>
        <v>15534</v>
      </c>
      <c r="H34">
        <f>SUMIFS(Stimmen!Q$2:Q$2537,Stimmen!$E$2:$E$2537,$B34)</f>
        <v>2015</v>
      </c>
      <c r="I34">
        <f>SUMIFS(Stimmen!R$2:R$2537,Stimmen!$E$2:$E$2537,$B34)</f>
        <v>13542</v>
      </c>
      <c r="J34">
        <f>SUMIFS(Stimmen!S$2:S$2537,Stimmen!$E$2:$E$2537,$B34)</f>
        <v>4206</v>
      </c>
      <c r="K34">
        <f>SUMIFS(Stimmen!T$2:T$2537,Stimmen!$E$2:$E$2537,$B34)</f>
        <v>10677</v>
      </c>
      <c r="L34">
        <f t="shared" si="2"/>
        <v>21903</v>
      </c>
      <c r="M34">
        <f t="shared" si="3"/>
        <v>0</v>
      </c>
      <c r="N34">
        <f t="shared" si="4"/>
        <v>0</v>
      </c>
      <c r="O34">
        <f t="shared" si="5"/>
        <v>0</v>
      </c>
      <c r="P34">
        <f t="shared" si="6"/>
        <v>0</v>
      </c>
      <c r="Q34">
        <f t="shared" si="7"/>
        <v>0</v>
      </c>
      <c r="R34">
        <f t="shared" si="8"/>
        <v>0</v>
      </c>
      <c r="S34">
        <f t="shared" si="9"/>
        <v>0</v>
      </c>
    </row>
    <row r="35" spans="1:38" x14ac:dyDescent="0.2">
      <c r="A35">
        <f t="shared" si="1"/>
        <v>9</v>
      </c>
      <c r="B35" t="s">
        <v>4981</v>
      </c>
      <c r="C35">
        <v>3</v>
      </c>
      <c r="D35">
        <f>SUMIFS(Stimmen!M$2:M$2537,Stimmen!$E$2:$E$2537,$B35)</f>
        <v>77073</v>
      </c>
      <c r="E35">
        <f>SUMIFS(Stimmen!N$2:N$2537,Stimmen!$E$2:$E$2537,$B35)</f>
        <v>20753</v>
      </c>
      <c r="F35">
        <f>SUMIFS(Stimmen!O$2:O$2537,Stimmen!$E$2:$E$2537,$B35)</f>
        <v>12418</v>
      </c>
      <c r="G35">
        <f>SUMIFS(Stimmen!P$2:P$2537,Stimmen!$E$2:$E$2537,$B35)</f>
        <v>10772</v>
      </c>
      <c r="H35">
        <f>SUMIFS(Stimmen!Q$2:Q$2537,Stimmen!$E$2:$E$2537,$B35)</f>
        <v>1672</v>
      </c>
      <c r="I35">
        <f>SUMIFS(Stimmen!R$2:R$2537,Stimmen!$E$2:$E$2537,$B35)</f>
        <v>18401</v>
      </c>
      <c r="J35">
        <f>SUMIFS(Stimmen!S$2:S$2537,Stimmen!$E$2:$E$2537,$B35)</f>
        <v>2560</v>
      </c>
      <c r="K35">
        <f>SUMIFS(Stimmen!T$2:T$2537,Stimmen!$E$2:$E$2537,$B35)</f>
        <v>7695</v>
      </c>
      <c r="L35">
        <f t="shared" si="2"/>
        <v>24097</v>
      </c>
      <c r="M35">
        <f t="shared" si="3"/>
        <v>0</v>
      </c>
      <c r="N35">
        <f t="shared" si="4"/>
        <v>0</v>
      </c>
      <c r="O35">
        <f t="shared" si="5"/>
        <v>0</v>
      </c>
      <c r="P35">
        <f t="shared" si="6"/>
        <v>0</v>
      </c>
      <c r="Q35">
        <f t="shared" si="7"/>
        <v>0</v>
      </c>
      <c r="R35">
        <f t="shared" si="8"/>
        <v>0</v>
      </c>
      <c r="S35">
        <f t="shared" si="9"/>
        <v>0</v>
      </c>
    </row>
    <row r="36" spans="1:38" x14ac:dyDescent="0.2">
      <c r="A36">
        <f t="shared" si="1"/>
        <v>9</v>
      </c>
      <c r="B36" t="s">
        <v>4971</v>
      </c>
      <c r="C36">
        <v>3</v>
      </c>
      <c r="D36">
        <f>SUMIFS(Stimmen!M$2:M$2537,Stimmen!$E$2:$E$2537,$B36)</f>
        <v>70814</v>
      </c>
      <c r="E36">
        <f>SUMIFS(Stimmen!N$2:N$2537,Stimmen!$E$2:$E$2537,$B36)</f>
        <v>14968</v>
      </c>
      <c r="F36">
        <f>SUMIFS(Stimmen!O$2:O$2537,Stimmen!$E$2:$E$2537,$B36)</f>
        <v>13589</v>
      </c>
      <c r="G36">
        <f>SUMIFS(Stimmen!P$2:P$2537,Stimmen!$E$2:$E$2537,$B36)</f>
        <v>7020</v>
      </c>
      <c r="H36">
        <f>SUMIFS(Stimmen!Q$2:Q$2537,Stimmen!$E$2:$E$2537,$B36)</f>
        <v>1512</v>
      </c>
      <c r="I36">
        <f>SUMIFS(Stimmen!R$2:R$2537,Stimmen!$E$2:$E$2537,$B36)</f>
        <v>19573</v>
      </c>
      <c r="J36">
        <f>SUMIFS(Stimmen!S$2:S$2537,Stimmen!$E$2:$E$2537,$B36)</f>
        <v>2294</v>
      </c>
      <c r="K36">
        <f>SUMIFS(Stimmen!T$2:T$2537,Stimmen!$E$2:$E$2537,$B36)</f>
        <v>9170</v>
      </c>
      <c r="L36">
        <f t="shared" si="2"/>
        <v>24097</v>
      </c>
      <c r="M36">
        <f t="shared" si="3"/>
        <v>0</v>
      </c>
      <c r="N36">
        <f t="shared" si="4"/>
        <v>0</v>
      </c>
      <c r="O36">
        <f t="shared" si="5"/>
        <v>0</v>
      </c>
      <c r="P36">
        <f t="shared" si="6"/>
        <v>0</v>
      </c>
      <c r="Q36">
        <f t="shared" si="7"/>
        <v>0</v>
      </c>
      <c r="R36">
        <f t="shared" si="8"/>
        <v>0</v>
      </c>
      <c r="S36">
        <f t="shared" si="9"/>
        <v>0</v>
      </c>
    </row>
    <row r="37" spans="1:38" x14ac:dyDescent="0.2">
      <c r="A37">
        <f t="shared" si="1"/>
        <v>9</v>
      </c>
      <c r="B37" t="s">
        <v>4976</v>
      </c>
      <c r="C37">
        <v>3</v>
      </c>
      <c r="D37">
        <f>SUMIFS(Stimmen!M$2:M$2537,Stimmen!$E$2:$E$2537,$B37)</f>
        <v>72067</v>
      </c>
      <c r="E37">
        <f>SUMIFS(Stimmen!N$2:N$2537,Stimmen!$E$2:$E$2537,$B37)</f>
        <v>24903</v>
      </c>
      <c r="F37">
        <f>SUMIFS(Stimmen!O$2:O$2537,Stimmen!$E$2:$E$2537,$B37)</f>
        <v>8132</v>
      </c>
      <c r="G37">
        <f>SUMIFS(Stimmen!P$2:P$2537,Stimmen!$E$2:$E$2537,$B37)</f>
        <v>13696</v>
      </c>
      <c r="H37">
        <f>SUMIFS(Stimmen!Q$2:Q$2537,Stimmen!$E$2:$E$2537,$B37)</f>
        <v>1361</v>
      </c>
      <c r="I37">
        <f>SUMIFS(Stimmen!R$2:R$2537,Stimmen!$E$2:$E$2537,$B37)</f>
        <v>14118</v>
      </c>
      <c r="J37">
        <f>SUMIFS(Stimmen!S$2:S$2537,Stimmen!$E$2:$E$2537,$B37)</f>
        <v>2582</v>
      </c>
      <c r="K37">
        <f>SUMIFS(Stimmen!T$2:T$2537,Stimmen!$E$2:$E$2537,$B37)</f>
        <v>4646</v>
      </c>
      <c r="L37">
        <f t="shared" si="2"/>
        <v>24097</v>
      </c>
      <c r="M37">
        <f t="shared" si="3"/>
        <v>1</v>
      </c>
      <c r="N37">
        <f t="shared" si="4"/>
        <v>0</v>
      </c>
      <c r="O37">
        <f t="shared" si="5"/>
        <v>0</v>
      </c>
      <c r="P37">
        <f t="shared" si="6"/>
        <v>0</v>
      </c>
      <c r="Q37">
        <f t="shared" si="7"/>
        <v>0</v>
      </c>
      <c r="R37">
        <f t="shared" si="8"/>
        <v>0</v>
      </c>
      <c r="S37">
        <f t="shared" si="9"/>
        <v>0</v>
      </c>
    </row>
    <row r="38" spans="1:38" x14ac:dyDescent="0.2">
      <c r="A38">
        <f t="shared" si="1"/>
        <v>9</v>
      </c>
      <c r="B38" t="s">
        <v>5010</v>
      </c>
      <c r="C38">
        <v>7</v>
      </c>
      <c r="D38">
        <f>SUMIFS(Stimmen!M$2:M$2537,Stimmen!$E$2:$E$2537,$B38)</f>
        <v>148002</v>
      </c>
      <c r="E38">
        <f>SUMIFS(Stimmen!N$2:N$2537,Stimmen!$E$2:$E$2537,$B38)</f>
        <v>56961</v>
      </c>
      <c r="F38">
        <f>SUMIFS(Stimmen!O$2:O$2537,Stimmen!$E$2:$E$2537,$B38)</f>
        <v>15507</v>
      </c>
      <c r="G38">
        <f>SUMIFS(Stimmen!P$2:P$2537,Stimmen!$E$2:$E$2537,$B38)</f>
        <v>40865</v>
      </c>
      <c r="H38">
        <f>SUMIFS(Stimmen!Q$2:Q$2537,Stimmen!$E$2:$E$2537,$B38)</f>
        <v>3224</v>
      </c>
      <c r="I38">
        <f>SUMIFS(Stimmen!R$2:R$2537,Stimmen!$E$2:$E$2537,$B38)</f>
        <v>14964</v>
      </c>
      <c r="J38">
        <f>SUMIFS(Stimmen!S$2:S$2537,Stimmen!$E$2:$E$2537,$B38)</f>
        <v>6035</v>
      </c>
      <c r="K38">
        <f>SUMIFS(Stimmen!T$2:T$2537,Stimmen!$E$2:$E$2537,$B38)</f>
        <v>6694</v>
      </c>
      <c r="L38">
        <f t="shared" si="2"/>
        <v>24097</v>
      </c>
      <c r="M38">
        <f t="shared" si="3"/>
        <v>2</v>
      </c>
      <c r="N38">
        <f t="shared" si="4"/>
        <v>0</v>
      </c>
      <c r="O38">
        <f t="shared" si="5"/>
        <v>1</v>
      </c>
      <c r="P38">
        <f t="shared" si="6"/>
        <v>0</v>
      </c>
      <c r="Q38">
        <f t="shared" si="7"/>
        <v>0</v>
      </c>
      <c r="R38">
        <f t="shared" si="8"/>
        <v>0</v>
      </c>
      <c r="S38">
        <f t="shared" si="9"/>
        <v>0</v>
      </c>
    </row>
    <row r="39" spans="1:38" x14ac:dyDescent="0.2">
      <c r="A39">
        <f t="shared" si="1"/>
        <v>9</v>
      </c>
      <c r="B39" t="s">
        <v>5023</v>
      </c>
      <c r="C39">
        <v>6</v>
      </c>
      <c r="D39">
        <f>SUMIFS(Stimmen!M$2:M$2537,Stimmen!$E$2:$E$2537,$B39)</f>
        <v>150584</v>
      </c>
      <c r="E39">
        <f>SUMIFS(Stimmen!N$2:N$2537,Stimmen!$E$2:$E$2537,$B39)</f>
        <v>45103</v>
      </c>
      <c r="F39">
        <f>SUMIFS(Stimmen!O$2:O$2537,Stimmen!$E$2:$E$2537,$B39)</f>
        <v>26075</v>
      </c>
      <c r="G39">
        <f>SUMIFS(Stimmen!P$2:P$2537,Stimmen!$E$2:$E$2537,$B39)</f>
        <v>28746</v>
      </c>
      <c r="H39">
        <f>SUMIFS(Stimmen!Q$2:Q$2537,Stimmen!$E$2:$E$2537,$B39)</f>
        <v>4021</v>
      </c>
      <c r="I39">
        <f>SUMIFS(Stimmen!R$2:R$2537,Stimmen!$E$2:$E$2537,$B39)</f>
        <v>23939</v>
      </c>
      <c r="J39">
        <f>SUMIFS(Stimmen!S$2:S$2537,Stimmen!$E$2:$E$2537,$B39)</f>
        <v>6082</v>
      </c>
      <c r="K39">
        <f>SUMIFS(Stimmen!T$2:T$2537,Stimmen!$E$2:$E$2537,$B39)</f>
        <v>12533</v>
      </c>
      <c r="L39">
        <f t="shared" si="2"/>
        <v>24097</v>
      </c>
      <c r="M39">
        <f t="shared" si="3"/>
        <v>1</v>
      </c>
      <c r="N39">
        <f t="shared" si="4"/>
        <v>1</v>
      </c>
      <c r="O39">
        <f t="shared" si="5"/>
        <v>1</v>
      </c>
      <c r="P39">
        <f t="shared" si="6"/>
        <v>0</v>
      </c>
      <c r="Q39">
        <f t="shared" si="7"/>
        <v>0</v>
      </c>
      <c r="R39">
        <f t="shared" si="8"/>
        <v>0</v>
      </c>
      <c r="S39">
        <f t="shared" si="9"/>
        <v>0</v>
      </c>
    </row>
    <row r="40" spans="1:38" x14ac:dyDescent="0.2">
      <c r="A40">
        <f t="shared" si="1"/>
        <v>9</v>
      </c>
      <c r="B40" t="s">
        <v>5036</v>
      </c>
      <c r="C40">
        <v>5</v>
      </c>
      <c r="D40">
        <f>SUMIFS(Stimmen!M$2:M$2537,Stimmen!$E$2:$E$2537,$B40)</f>
        <v>122257</v>
      </c>
      <c r="E40">
        <f>SUMIFS(Stimmen!N$2:N$2537,Stimmen!$E$2:$E$2537,$B40)</f>
        <v>32116</v>
      </c>
      <c r="F40">
        <f>SUMIFS(Stimmen!O$2:O$2537,Stimmen!$E$2:$E$2537,$B40)</f>
        <v>23512</v>
      </c>
      <c r="G40">
        <f>SUMIFS(Stimmen!P$2:P$2537,Stimmen!$E$2:$E$2537,$B40)</f>
        <v>19908</v>
      </c>
      <c r="H40">
        <f>SUMIFS(Stimmen!Q$2:Q$2537,Stimmen!$E$2:$E$2537,$B40)</f>
        <v>3049</v>
      </c>
      <c r="I40">
        <f>SUMIFS(Stimmen!R$2:R$2537,Stimmen!$E$2:$E$2537,$B40)</f>
        <v>23237</v>
      </c>
      <c r="J40">
        <f>SUMIFS(Stimmen!S$2:S$2537,Stimmen!$E$2:$E$2537,$B40)</f>
        <v>4531</v>
      </c>
      <c r="K40">
        <f>SUMIFS(Stimmen!T$2:T$2537,Stimmen!$E$2:$E$2537,$B40)</f>
        <v>12133</v>
      </c>
      <c r="L40">
        <f t="shared" si="2"/>
        <v>24097</v>
      </c>
      <c r="M40">
        <f t="shared" si="3"/>
        <v>1</v>
      </c>
      <c r="N40">
        <f t="shared" si="4"/>
        <v>0</v>
      </c>
      <c r="O40">
        <f t="shared" si="5"/>
        <v>0</v>
      </c>
      <c r="P40">
        <f t="shared" si="6"/>
        <v>0</v>
      </c>
      <c r="Q40">
        <f t="shared" si="7"/>
        <v>0</v>
      </c>
      <c r="R40">
        <f t="shared" si="8"/>
        <v>0</v>
      </c>
      <c r="S40">
        <f t="shared" si="9"/>
        <v>0</v>
      </c>
    </row>
    <row r="41" spans="1:38" x14ac:dyDescent="0.2">
      <c r="A41">
        <f t="shared" si="1"/>
        <v>9</v>
      </c>
      <c r="B41" t="s">
        <v>5057</v>
      </c>
      <c r="C41">
        <v>6</v>
      </c>
      <c r="D41">
        <f>SUMIFS(Stimmen!M$2:M$2537,Stimmen!$E$2:$E$2537,$B41)</f>
        <v>154385</v>
      </c>
      <c r="E41">
        <f>SUMIFS(Stimmen!N$2:N$2537,Stimmen!$E$2:$E$2537,$B41)</f>
        <v>56819</v>
      </c>
      <c r="F41">
        <f>SUMIFS(Stimmen!O$2:O$2537,Stimmen!$E$2:$E$2537,$B41)</f>
        <v>16083</v>
      </c>
      <c r="G41">
        <f>SUMIFS(Stimmen!P$2:P$2537,Stimmen!$E$2:$E$2537,$B41)</f>
        <v>42494</v>
      </c>
      <c r="H41">
        <f>SUMIFS(Stimmen!Q$2:Q$2537,Stimmen!$E$2:$E$2537,$B41)</f>
        <v>4101</v>
      </c>
      <c r="I41">
        <f>SUMIFS(Stimmen!R$2:R$2537,Stimmen!$E$2:$E$2537,$B41)</f>
        <v>16260</v>
      </c>
      <c r="J41">
        <f>SUMIFS(Stimmen!S$2:S$2537,Stimmen!$E$2:$E$2537,$B41)</f>
        <v>6944</v>
      </c>
      <c r="K41">
        <f>SUMIFS(Stimmen!T$2:T$2537,Stimmen!$E$2:$E$2537,$B41)</f>
        <v>7941</v>
      </c>
      <c r="L41">
        <f t="shared" si="2"/>
        <v>24097</v>
      </c>
      <c r="M41">
        <f t="shared" si="3"/>
        <v>2</v>
      </c>
      <c r="N41">
        <f t="shared" si="4"/>
        <v>0</v>
      </c>
      <c r="O41">
        <f t="shared" si="5"/>
        <v>1</v>
      </c>
      <c r="P41">
        <f t="shared" si="6"/>
        <v>0</v>
      </c>
      <c r="Q41">
        <f t="shared" si="7"/>
        <v>0</v>
      </c>
      <c r="R41">
        <f t="shared" si="8"/>
        <v>0</v>
      </c>
      <c r="S41">
        <f t="shared" si="9"/>
        <v>0</v>
      </c>
    </row>
    <row r="43" spans="1:38" x14ac:dyDescent="0.2">
      <c r="A43" t="s">
        <v>5308</v>
      </c>
      <c r="D43" t="s">
        <v>5343</v>
      </c>
      <c r="M43" t="s">
        <v>5344</v>
      </c>
      <c r="X43" s="7" t="s">
        <v>5346</v>
      </c>
      <c r="Y43" s="7"/>
      <c r="Z43" s="7"/>
      <c r="AA43" s="7"/>
      <c r="AB43" s="7"/>
      <c r="AC43" s="7"/>
      <c r="AD43" s="7"/>
      <c r="AF43" s="7" t="s">
        <v>5345</v>
      </c>
      <c r="AG43" s="7"/>
      <c r="AH43" s="7"/>
      <c r="AI43" s="7"/>
      <c r="AJ43" s="7"/>
      <c r="AK43" s="7"/>
      <c r="AL43" s="7"/>
    </row>
    <row r="44" spans="1:38" x14ac:dyDescent="0.2">
      <c r="A44" t="s">
        <v>5225</v>
      </c>
      <c r="C44" t="s">
        <v>5305</v>
      </c>
      <c r="D44" t="s">
        <v>5226</v>
      </c>
      <c r="E44" t="s">
        <v>12</v>
      </c>
      <c r="F44" t="s">
        <v>13</v>
      </c>
      <c r="G44" t="s">
        <v>14</v>
      </c>
      <c r="H44" t="s">
        <v>15</v>
      </c>
      <c r="I44" t="s">
        <v>16</v>
      </c>
      <c r="J44" t="s">
        <v>17</v>
      </c>
      <c r="K44" t="s">
        <v>18</v>
      </c>
      <c r="L44" t="s">
        <v>5304</v>
      </c>
      <c r="M44" t="s">
        <v>12</v>
      </c>
      <c r="N44" t="s">
        <v>13</v>
      </c>
      <c r="O44" t="s">
        <v>14</v>
      </c>
      <c r="P44" t="s">
        <v>15</v>
      </c>
      <c r="Q44" t="s">
        <v>16</v>
      </c>
      <c r="R44" t="s">
        <v>17</v>
      </c>
      <c r="S44" t="s">
        <v>18</v>
      </c>
      <c r="X44" t="s">
        <v>12</v>
      </c>
      <c r="Y44" t="s">
        <v>13</v>
      </c>
      <c r="Z44" t="s">
        <v>14</v>
      </c>
      <c r="AA44" t="s">
        <v>15</v>
      </c>
      <c r="AB44" t="s">
        <v>16</v>
      </c>
      <c r="AC44" t="s">
        <v>17</v>
      </c>
      <c r="AD44" t="s">
        <v>18</v>
      </c>
      <c r="AF44" t="s">
        <v>12</v>
      </c>
      <c r="AG44" t="s">
        <v>13</v>
      </c>
      <c r="AH44" t="s">
        <v>14</v>
      </c>
      <c r="AI44" t="s">
        <v>15</v>
      </c>
      <c r="AJ44" t="s">
        <v>16</v>
      </c>
      <c r="AK44" t="s">
        <v>17</v>
      </c>
      <c r="AL44" t="s">
        <v>18</v>
      </c>
    </row>
    <row r="45" spans="1:38" x14ac:dyDescent="0.2">
      <c r="A45">
        <v>1</v>
      </c>
      <c r="C45">
        <f>SUMIFS(C$3:C$41,$A$3:$A$41,$A45)</f>
        <v>7</v>
      </c>
      <c r="D45">
        <f>SUMIFS(D$3:D$41,$A$3:$A$41,$A45)</f>
        <v>188384</v>
      </c>
      <c r="E45">
        <f t="shared" ref="E45:K53" si="10">SUMIFS(E$3:E$41,$A$3:$A$41,$A45)</f>
        <v>70222</v>
      </c>
      <c r="F45">
        <f t="shared" si="10"/>
        <v>50426</v>
      </c>
      <c r="G45">
        <f t="shared" si="10"/>
        <v>32705</v>
      </c>
      <c r="H45">
        <f t="shared" si="10"/>
        <v>3689</v>
      </c>
      <c r="I45">
        <f t="shared" si="10"/>
        <v>12718</v>
      </c>
      <c r="J45">
        <f t="shared" si="10"/>
        <v>11050</v>
      </c>
      <c r="K45">
        <f t="shared" si="10"/>
        <v>5327</v>
      </c>
      <c r="L45">
        <f t="shared" ref="L45:L53" si="11">_xlfn.FLOOR.MATH(D45/C45+1)</f>
        <v>26913</v>
      </c>
      <c r="M45">
        <f t="shared" ref="M45" si="12">_xlfn.FLOOR.MATH(E45/$L45)</f>
        <v>2</v>
      </c>
      <c r="N45">
        <f t="shared" ref="N45" si="13">_xlfn.FLOOR.MATH(F45/$L45)</f>
        <v>1</v>
      </c>
      <c r="O45">
        <f t="shared" ref="O45" si="14">_xlfn.FLOOR.MATH(G45/$L45)</f>
        <v>1</v>
      </c>
      <c r="Q45">
        <f t="shared" ref="Q45" si="15">_xlfn.FLOOR.MATH(I45/$L45)</f>
        <v>0</v>
      </c>
      <c r="R45">
        <f t="shared" ref="R45" si="16">_xlfn.FLOOR.MATH(J45/$L45)</f>
        <v>0</v>
      </c>
      <c r="S45">
        <f t="shared" ref="S45" si="17">_xlfn.FLOOR.MATH(K45/$L45)</f>
        <v>0</v>
      </c>
      <c r="X45">
        <f>SUMIFS(M$3:M$41,$A$3:$A$41,$A45)</f>
        <v>2</v>
      </c>
      <c r="Y45">
        <f>SUMIFS(N$3:N$41,$A$3:$A$41,$A45)</f>
        <v>0</v>
      </c>
      <c r="Z45">
        <f>SUMIFS(O$3:O$41,$A$3:$A$41,$A45)</f>
        <v>0</v>
      </c>
      <c r="AB45">
        <f>SUMIFS(Q$3:Q$41,$A$3:$A$41,$A45)</f>
        <v>0</v>
      </c>
      <c r="AC45">
        <f>SUMIFS(R$3:R$41,$A$3:$A$41,$A45)</f>
        <v>0</v>
      </c>
      <c r="AD45">
        <f>SUMIFS(S$3:S$41,$A$3:$A$41,$A45)</f>
        <v>0</v>
      </c>
      <c r="AF45">
        <f>M45-X45</f>
        <v>0</v>
      </c>
      <c r="AG45">
        <f t="shared" ref="AG45:AL45" si="18">N45-Y45</f>
        <v>1</v>
      </c>
      <c r="AH45">
        <f t="shared" si="18"/>
        <v>1</v>
      </c>
      <c r="AJ45">
        <f t="shared" si="18"/>
        <v>0</v>
      </c>
      <c r="AK45">
        <f t="shared" si="18"/>
        <v>0</v>
      </c>
      <c r="AL45">
        <f t="shared" si="18"/>
        <v>0</v>
      </c>
    </row>
    <row r="46" spans="1:38" x14ac:dyDescent="0.2">
      <c r="A46">
        <v>2</v>
      </c>
      <c r="C46">
        <f t="shared" ref="C46:D53" si="19">SUMIFS(C$3:C$41,$A$3:$A$41,$A46)</f>
        <v>13</v>
      </c>
      <c r="D46">
        <f t="shared" si="19"/>
        <v>316006</v>
      </c>
      <c r="E46">
        <f t="shared" si="10"/>
        <v>102278</v>
      </c>
      <c r="F46">
        <f t="shared" si="10"/>
        <v>48140</v>
      </c>
      <c r="G46">
        <f t="shared" si="10"/>
        <v>56513</v>
      </c>
      <c r="H46">
        <f t="shared" si="10"/>
        <v>34129</v>
      </c>
      <c r="I46">
        <f t="shared" si="10"/>
        <v>37304</v>
      </c>
      <c r="J46">
        <f t="shared" si="10"/>
        <v>21882</v>
      </c>
      <c r="K46">
        <f t="shared" si="10"/>
        <v>11711</v>
      </c>
      <c r="L46">
        <f t="shared" si="11"/>
        <v>24309</v>
      </c>
      <c r="M46">
        <f t="shared" ref="M46:M53" si="20">_xlfn.FLOOR.MATH(E46/$L46)</f>
        <v>4</v>
      </c>
      <c r="N46">
        <f t="shared" ref="N46:N53" si="21">_xlfn.FLOOR.MATH(F46/$L46)</f>
        <v>1</v>
      </c>
      <c r="O46">
        <f t="shared" ref="O46:O53" si="22">_xlfn.FLOOR.MATH(G46/$L46)</f>
        <v>2</v>
      </c>
      <c r="Q46">
        <f t="shared" ref="Q46:Q53" si="23">_xlfn.FLOOR.MATH(I46/$L46)</f>
        <v>1</v>
      </c>
      <c r="R46">
        <f t="shared" ref="R46:R53" si="24">_xlfn.FLOOR.MATH(J46/$L46)</f>
        <v>0</v>
      </c>
      <c r="S46">
        <f t="shared" ref="S46:S53" si="25">_xlfn.FLOOR.MATH(K46/$L46)</f>
        <v>0</v>
      </c>
      <c r="X46">
        <f t="shared" ref="X46:X53" si="26">SUMIFS(M$3:M$41,$A$3:$A$41,$A46)</f>
        <v>3</v>
      </c>
      <c r="Y46">
        <f t="shared" ref="Y46:Y53" si="27">SUMIFS(N$3:N$41,$A$3:$A$41,$A46)</f>
        <v>0</v>
      </c>
      <c r="Z46">
        <f t="shared" ref="Z46:Z53" si="28">SUMIFS(O$3:O$41,$A$3:$A$41,$A46)</f>
        <v>0</v>
      </c>
      <c r="AB46">
        <f t="shared" ref="AB46:AB53" si="29">SUMIFS(Q$3:Q$41,$A$3:$A$41,$A46)</f>
        <v>0</v>
      </c>
      <c r="AC46">
        <f t="shared" ref="AC46:AC53" si="30">SUMIFS(R$3:R$41,$A$3:$A$41,$A46)</f>
        <v>0</v>
      </c>
      <c r="AD46">
        <f t="shared" ref="AD46:AD53" si="31">SUMIFS(S$3:S$41,$A$3:$A$41,$A46)</f>
        <v>0</v>
      </c>
      <c r="AF46">
        <f t="shared" ref="AF46:AF53" si="32">M46-X46</f>
        <v>1</v>
      </c>
      <c r="AG46">
        <f t="shared" ref="AG46:AG53" si="33">N46-Y46</f>
        <v>1</v>
      </c>
      <c r="AH46">
        <f t="shared" ref="AH46:AH53" si="34">O46-Z46</f>
        <v>2</v>
      </c>
      <c r="AJ46">
        <f t="shared" ref="AJ46:AJ53" si="35">Q46-AB46</f>
        <v>1</v>
      </c>
      <c r="AK46">
        <f t="shared" ref="AK46:AK53" si="36">R46-AC46</f>
        <v>0</v>
      </c>
      <c r="AL46">
        <f t="shared" ref="AL46:AL53" si="37">S46-AD46</f>
        <v>0</v>
      </c>
    </row>
    <row r="47" spans="1:38" x14ac:dyDescent="0.2">
      <c r="A47">
        <v>3</v>
      </c>
      <c r="C47">
        <f t="shared" si="19"/>
        <v>36</v>
      </c>
      <c r="D47">
        <f t="shared" si="19"/>
        <v>1006760</v>
      </c>
      <c r="E47">
        <f t="shared" si="10"/>
        <v>278031</v>
      </c>
      <c r="F47">
        <f t="shared" si="10"/>
        <v>308487</v>
      </c>
      <c r="G47">
        <f t="shared" si="10"/>
        <v>189595</v>
      </c>
      <c r="H47">
        <f t="shared" si="10"/>
        <v>26833</v>
      </c>
      <c r="I47">
        <f t="shared" si="10"/>
        <v>96254</v>
      </c>
      <c r="J47">
        <f t="shared" si="10"/>
        <v>47782</v>
      </c>
      <c r="K47">
        <f t="shared" si="10"/>
        <v>44748</v>
      </c>
      <c r="L47">
        <f t="shared" si="11"/>
        <v>27966</v>
      </c>
      <c r="M47">
        <f t="shared" si="20"/>
        <v>9</v>
      </c>
      <c r="N47">
        <f t="shared" si="21"/>
        <v>11</v>
      </c>
      <c r="O47">
        <f t="shared" si="22"/>
        <v>6</v>
      </c>
      <c r="Q47">
        <f t="shared" si="23"/>
        <v>3</v>
      </c>
      <c r="R47">
        <f t="shared" si="24"/>
        <v>1</v>
      </c>
      <c r="S47">
        <f t="shared" si="25"/>
        <v>1</v>
      </c>
      <c r="X47">
        <f t="shared" si="26"/>
        <v>7</v>
      </c>
      <c r="Y47">
        <f t="shared" si="27"/>
        <v>9</v>
      </c>
      <c r="Z47">
        <f t="shared" si="28"/>
        <v>3</v>
      </c>
      <c r="AB47">
        <f t="shared" si="29"/>
        <v>0</v>
      </c>
      <c r="AC47">
        <f t="shared" si="30"/>
        <v>0</v>
      </c>
      <c r="AD47">
        <f t="shared" si="31"/>
        <v>0</v>
      </c>
      <c r="AF47">
        <f t="shared" si="32"/>
        <v>2</v>
      </c>
      <c r="AG47">
        <f t="shared" si="33"/>
        <v>2</v>
      </c>
      <c r="AH47">
        <f t="shared" si="34"/>
        <v>3</v>
      </c>
      <c r="AJ47">
        <f t="shared" si="35"/>
        <v>3</v>
      </c>
      <c r="AK47">
        <f t="shared" si="36"/>
        <v>1</v>
      </c>
      <c r="AL47">
        <f t="shared" si="37"/>
        <v>1</v>
      </c>
    </row>
    <row r="48" spans="1:38" x14ac:dyDescent="0.2">
      <c r="A48">
        <v>4</v>
      </c>
      <c r="C48">
        <f t="shared" si="19"/>
        <v>32</v>
      </c>
      <c r="D48">
        <f t="shared" si="19"/>
        <v>839400</v>
      </c>
      <c r="E48">
        <f t="shared" si="10"/>
        <v>228293</v>
      </c>
      <c r="F48">
        <f t="shared" si="10"/>
        <v>212843</v>
      </c>
      <c r="G48">
        <f t="shared" si="10"/>
        <v>180041</v>
      </c>
      <c r="H48">
        <f t="shared" si="10"/>
        <v>29700</v>
      </c>
      <c r="I48">
        <f t="shared" si="10"/>
        <v>102003</v>
      </c>
      <c r="J48">
        <f t="shared" si="10"/>
        <v>40379</v>
      </c>
      <c r="K48">
        <f t="shared" si="10"/>
        <v>28604</v>
      </c>
      <c r="L48">
        <f t="shared" si="11"/>
        <v>26232</v>
      </c>
      <c r="M48">
        <f t="shared" si="20"/>
        <v>8</v>
      </c>
      <c r="N48">
        <f t="shared" si="21"/>
        <v>8</v>
      </c>
      <c r="O48">
        <f t="shared" si="22"/>
        <v>6</v>
      </c>
      <c r="Q48">
        <f t="shared" si="23"/>
        <v>3</v>
      </c>
      <c r="R48">
        <f t="shared" si="24"/>
        <v>1</v>
      </c>
      <c r="S48">
        <f t="shared" si="25"/>
        <v>1</v>
      </c>
      <c r="X48">
        <f t="shared" si="26"/>
        <v>7</v>
      </c>
      <c r="Y48">
        <f t="shared" si="27"/>
        <v>6</v>
      </c>
      <c r="Z48">
        <f t="shared" si="28"/>
        <v>5</v>
      </c>
      <c r="AB48">
        <f t="shared" si="29"/>
        <v>1</v>
      </c>
      <c r="AC48">
        <f t="shared" si="30"/>
        <v>0</v>
      </c>
      <c r="AD48">
        <f t="shared" si="31"/>
        <v>0</v>
      </c>
      <c r="AF48">
        <f t="shared" si="32"/>
        <v>1</v>
      </c>
      <c r="AG48">
        <f t="shared" si="33"/>
        <v>2</v>
      </c>
      <c r="AH48">
        <f t="shared" si="34"/>
        <v>1</v>
      </c>
      <c r="AJ48">
        <f>Q48-AB48</f>
        <v>2</v>
      </c>
      <c r="AK48">
        <f t="shared" si="36"/>
        <v>1</v>
      </c>
      <c r="AL48">
        <f t="shared" si="37"/>
        <v>1</v>
      </c>
    </row>
    <row r="49" spans="1:38" x14ac:dyDescent="0.2">
      <c r="A49">
        <v>5</v>
      </c>
      <c r="C49">
        <f t="shared" si="19"/>
        <v>11</v>
      </c>
      <c r="D49">
        <f t="shared" si="19"/>
        <v>286606</v>
      </c>
      <c r="E49">
        <f t="shared" si="10"/>
        <v>65950</v>
      </c>
      <c r="F49">
        <f t="shared" si="10"/>
        <v>76460</v>
      </c>
      <c r="G49">
        <f t="shared" si="10"/>
        <v>60876</v>
      </c>
      <c r="H49">
        <f t="shared" si="10"/>
        <v>9205</v>
      </c>
      <c r="I49">
        <f t="shared" si="10"/>
        <v>42389</v>
      </c>
      <c r="J49">
        <f t="shared" si="10"/>
        <v>14894</v>
      </c>
      <c r="K49">
        <f t="shared" si="10"/>
        <v>13103</v>
      </c>
      <c r="L49">
        <f t="shared" si="11"/>
        <v>26056</v>
      </c>
      <c r="M49">
        <f t="shared" si="20"/>
        <v>2</v>
      </c>
      <c r="N49">
        <f t="shared" si="21"/>
        <v>2</v>
      </c>
      <c r="O49">
        <f t="shared" si="22"/>
        <v>2</v>
      </c>
      <c r="Q49">
        <f t="shared" si="23"/>
        <v>1</v>
      </c>
      <c r="R49">
        <f t="shared" si="24"/>
        <v>0</v>
      </c>
      <c r="S49">
        <f t="shared" si="25"/>
        <v>0</v>
      </c>
      <c r="X49">
        <f t="shared" si="26"/>
        <v>1</v>
      </c>
      <c r="Y49">
        <f t="shared" si="27"/>
        <v>2</v>
      </c>
      <c r="Z49">
        <f t="shared" si="28"/>
        <v>0</v>
      </c>
      <c r="AB49">
        <f t="shared" si="29"/>
        <v>0</v>
      </c>
      <c r="AC49">
        <f t="shared" si="30"/>
        <v>0</v>
      </c>
      <c r="AD49">
        <f t="shared" si="31"/>
        <v>0</v>
      </c>
      <c r="AF49">
        <f t="shared" si="32"/>
        <v>1</v>
      </c>
      <c r="AG49">
        <f t="shared" si="33"/>
        <v>0</v>
      </c>
      <c r="AH49">
        <f t="shared" si="34"/>
        <v>2</v>
      </c>
      <c r="AJ49">
        <f t="shared" si="35"/>
        <v>1</v>
      </c>
      <c r="AK49">
        <f t="shared" si="36"/>
        <v>0</v>
      </c>
      <c r="AL49">
        <f t="shared" si="37"/>
        <v>0</v>
      </c>
    </row>
    <row r="50" spans="1:38" x14ac:dyDescent="0.2">
      <c r="A50">
        <v>6</v>
      </c>
      <c r="C50">
        <f t="shared" si="19"/>
        <v>28</v>
      </c>
      <c r="D50">
        <f t="shared" si="19"/>
        <v>723158</v>
      </c>
      <c r="E50">
        <f t="shared" si="10"/>
        <v>172307</v>
      </c>
      <c r="F50">
        <f t="shared" si="10"/>
        <v>151438</v>
      </c>
      <c r="G50">
        <f t="shared" si="10"/>
        <v>173908</v>
      </c>
      <c r="H50">
        <f t="shared" si="10"/>
        <v>28219</v>
      </c>
      <c r="I50">
        <f t="shared" si="10"/>
        <v>76547</v>
      </c>
      <c r="J50">
        <f t="shared" si="10"/>
        <v>72120</v>
      </c>
      <c r="K50">
        <f t="shared" si="10"/>
        <v>27872</v>
      </c>
      <c r="L50">
        <f t="shared" si="11"/>
        <v>25828</v>
      </c>
      <c r="M50">
        <f t="shared" si="20"/>
        <v>6</v>
      </c>
      <c r="N50">
        <f t="shared" si="21"/>
        <v>5</v>
      </c>
      <c r="O50">
        <f t="shared" si="22"/>
        <v>6</v>
      </c>
      <c r="Q50">
        <f t="shared" si="23"/>
        <v>2</v>
      </c>
      <c r="R50">
        <f t="shared" si="24"/>
        <v>2</v>
      </c>
      <c r="S50">
        <f t="shared" si="25"/>
        <v>1</v>
      </c>
      <c r="X50">
        <f t="shared" si="26"/>
        <v>5</v>
      </c>
      <c r="Y50">
        <f t="shared" si="27"/>
        <v>3</v>
      </c>
      <c r="Z50">
        <f t="shared" si="28"/>
        <v>5</v>
      </c>
      <c r="AB50">
        <f t="shared" si="29"/>
        <v>1</v>
      </c>
      <c r="AC50">
        <f t="shared" si="30"/>
        <v>0</v>
      </c>
      <c r="AD50">
        <f t="shared" si="31"/>
        <v>0</v>
      </c>
      <c r="AF50">
        <f t="shared" si="32"/>
        <v>1</v>
      </c>
      <c r="AG50">
        <f t="shared" si="33"/>
        <v>2</v>
      </c>
      <c r="AH50">
        <f t="shared" si="34"/>
        <v>1</v>
      </c>
      <c r="AJ50">
        <f t="shared" si="35"/>
        <v>1</v>
      </c>
      <c r="AK50">
        <f t="shared" si="36"/>
        <v>2</v>
      </c>
      <c r="AL50">
        <f t="shared" si="37"/>
        <v>1</v>
      </c>
    </row>
    <row r="51" spans="1:38" x14ac:dyDescent="0.2">
      <c r="A51">
        <v>7</v>
      </c>
      <c r="C51">
        <f t="shared" si="19"/>
        <v>15</v>
      </c>
      <c r="D51">
        <f t="shared" si="19"/>
        <v>354957</v>
      </c>
      <c r="E51">
        <f t="shared" si="10"/>
        <v>64923</v>
      </c>
      <c r="F51">
        <f t="shared" si="10"/>
        <v>114754</v>
      </c>
      <c r="G51">
        <f t="shared" si="10"/>
        <v>68761</v>
      </c>
      <c r="H51">
        <f t="shared" si="10"/>
        <v>10652</v>
      </c>
      <c r="I51">
        <f t="shared" si="10"/>
        <v>53910</v>
      </c>
      <c r="J51">
        <f t="shared" si="10"/>
        <v>19854</v>
      </c>
      <c r="K51">
        <f t="shared" si="10"/>
        <v>17344</v>
      </c>
      <c r="L51">
        <f t="shared" si="11"/>
        <v>23664</v>
      </c>
      <c r="M51">
        <f t="shared" si="20"/>
        <v>2</v>
      </c>
      <c r="N51">
        <f t="shared" si="21"/>
        <v>4</v>
      </c>
      <c r="O51">
        <f t="shared" si="22"/>
        <v>2</v>
      </c>
      <c r="Q51">
        <f t="shared" si="23"/>
        <v>2</v>
      </c>
      <c r="R51">
        <f t="shared" si="24"/>
        <v>0</v>
      </c>
      <c r="S51">
        <f t="shared" si="25"/>
        <v>0</v>
      </c>
      <c r="X51">
        <f t="shared" si="26"/>
        <v>0</v>
      </c>
      <c r="Y51">
        <f t="shared" si="27"/>
        <v>3</v>
      </c>
      <c r="Z51">
        <f t="shared" si="28"/>
        <v>0</v>
      </c>
      <c r="AB51">
        <f t="shared" si="29"/>
        <v>0</v>
      </c>
      <c r="AC51">
        <f t="shared" si="30"/>
        <v>0</v>
      </c>
      <c r="AD51">
        <f t="shared" si="31"/>
        <v>0</v>
      </c>
      <c r="AF51">
        <f t="shared" si="32"/>
        <v>2</v>
      </c>
      <c r="AG51">
        <f t="shared" si="33"/>
        <v>1</v>
      </c>
      <c r="AH51">
        <f t="shared" si="34"/>
        <v>2</v>
      </c>
      <c r="AJ51">
        <f t="shared" si="35"/>
        <v>2</v>
      </c>
      <c r="AK51">
        <f t="shared" si="36"/>
        <v>0</v>
      </c>
      <c r="AL51">
        <f t="shared" si="37"/>
        <v>0</v>
      </c>
    </row>
    <row r="52" spans="1:38" x14ac:dyDescent="0.2">
      <c r="A52">
        <v>8</v>
      </c>
      <c r="C52">
        <f t="shared" si="19"/>
        <v>8</v>
      </c>
      <c r="D52">
        <f t="shared" si="19"/>
        <v>175216</v>
      </c>
      <c r="E52">
        <f t="shared" si="10"/>
        <v>23021</v>
      </c>
      <c r="F52">
        <f t="shared" si="10"/>
        <v>46154</v>
      </c>
      <c r="G52">
        <f t="shared" si="10"/>
        <v>35407</v>
      </c>
      <c r="H52">
        <f t="shared" si="10"/>
        <v>4193</v>
      </c>
      <c r="I52">
        <f t="shared" si="10"/>
        <v>29807</v>
      </c>
      <c r="J52">
        <f t="shared" si="10"/>
        <v>9367</v>
      </c>
      <c r="K52">
        <f t="shared" si="10"/>
        <v>22888</v>
      </c>
      <c r="L52">
        <f t="shared" si="11"/>
        <v>21903</v>
      </c>
      <c r="M52">
        <f t="shared" si="20"/>
        <v>1</v>
      </c>
      <c r="N52">
        <f t="shared" si="21"/>
        <v>2</v>
      </c>
      <c r="O52">
        <f t="shared" si="22"/>
        <v>1</v>
      </c>
      <c r="Q52">
        <f t="shared" si="23"/>
        <v>1</v>
      </c>
      <c r="R52">
        <f t="shared" si="24"/>
        <v>0</v>
      </c>
      <c r="S52">
        <f t="shared" si="25"/>
        <v>1</v>
      </c>
      <c r="X52">
        <f t="shared" si="26"/>
        <v>0</v>
      </c>
      <c r="Y52">
        <f t="shared" si="27"/>
        <v>1</v>
      </c>
      <c r="Z52">
        <f t="shared" si="28"/>
        <v>0</v>
      </c>
      <c r="AB52">
        <f t="shared" si="29"/>
        <v>0</v>
      </c>
      <c r="AC52">
        <f t="shared" si="30"/>
        <v>0</v>
      </c>
      <c r="AD52">
        <f t="shared" si="31"/>
        <v>0</v>
      </c>
      <c r="AF52">
        <f t="shared" si="32"/>
        <v>1</v>
      </c>
      <c r="AG52">
        <f t="shared" si="33"/>
        <v>1</v>
      </c>
      <c r="AH52">
        <f t="shared" si="34"/>
        <v>1</v>
      </c>
      <c r="AJ52">
        <f t="shared" si="35"/>
        <v>1</v>
      </c>
      <c r="AK52">
        <f t="shared" si="36"/>
        <v>0</v>
      </c>
      <c r="AL52">
        <f t="shared" si="37"/>
        <v>1</v>
      </c>
    </row>
    <row r="53" spans="1:38" x14ac:dyDescent="0.2">
      <c r="A53">
        <v>9</v>
      </c>
      <c r="C53">
        <f t="shared" si="19"/>
        <v>33</v>
      </c>
      <c r="D53">
        <f t="shared" si="19"/>
        <v>795182</v>
      </c>
      <c r="E53">
        <f t="shared" si="10"/>
        <v>251623</v>
      </c>
      <c r="F53">
        <f t="shared" si="10"/>
        <v>115316</v>
      </c>
      <c r="G53">
        <f t="shared" si="10"/>
        <v>163501</v>
      </c>
      <c r="H53">
        <f t="shared" si="10"/>
        <v>18940</v>
      </c>
      <c r="I53">
        <f t="shared" si="10"/>
        <v>130492</v>
      </c>
      <c r="J53">
        <f t="shared" si="10"/>
        <v>31028</v>
      </c>
      <c r="K53">
        <f t="shared" si="10"/>
        <v>60812</v>
      </c>
      <c r="L53">
        <f t="shared" si="11"/>
        <v>24097</v>
      </c>
      <c r="M53">
        <f t="shared" si="20"/>
        <v>10</v>
      </c>
      <c r="N53">
        <f t="shared" si="21"/>
        <v>4</v>
      </c>
      <c r="O53">
        <f t="shared" si="22"/>
        <v>6</v>
      </c>
      <c r="Q53">
        <f t="shared" si="23"/>
        <v>5</v>
      </c>
      <c r="R53">
        <f t="shared" si="24"/>
        <v>1</v>
      </c>
      <c r="S53">
        <f t="shared" si="25"/>
        <v>2</v>
      </c>
      <c r="X53">
        <f t="shared" si="26"/>
        <v>7</v>
      </c>
      <c r="Y53">
        <f t="shared" si="27"/>
        <v>1</v>
      </c>
      <c r="Z53">
        <f t="shared" si="28"/>
        <v>3</v>
      </c>
      <c r="AB53">
        <f t="shared" si="29"/>
        <v>0</v>
      </c>
      <c r="AC53">
        <f t="shared" si="30"/>
        <v>0</v>
      </c>
      <c r="AD53">
        <f t="shared" si="31"/>
        <v>0</v>
      </c>
      <c r="AF53">
        <f t="shared" si="32"/>
        <v>3</v>
      </c>
      <c r="AG53">
        <f t="shared" si="33"/>
        <v>3</v>
      </c>
      <c r="AH53">
        <f t="shared" si="34"/>
        <v>3</v>
      </c>
      <c r="AJ53">
        <f t="shared" si="35"/>
        <v>5</v>
      </c>
      <c r="AK53">
        <f t="shared" si="36"/>
        <v>1</v>
      </c>
      <c r="AL53">
        <f t="shared" si="37"/>
        <v>2</v>
      </c>
    </row>
    <row r="54" spans="1:38" x14ac:dyDescent="0.2">
      <c r="M54">
        <f>SUM(M45:M53)</f>
        <v>44</v>
      </c>
      <c r="N54">
        <f t="shared" ref="N54:S54" si="38">SUM(N45:N53)</f>
        <v>38</v>
      </c>
      <c r="O54">
        <f t="shared" si="38"/>
        <v>32</v>
      </c>
      <c r="Q54">
        <f t="shared" si="38"/>
        <v>18</v>
      </c>
      <c r="R54">
        <f t="shared" si="38"/>
        <v>5</v>
      </c>
      <c r="S54">
        <f t="shared" si="38"/>
        <v>6</v>
      </c>
    </row>
    <row r="55" spans="1:38" x14ac:dyDescent="0.2">
      <c r="D55">
        <f>SUM(D45:D53)</f>
        <v>4685669</v>
      </c>
      <c r="E55">
        <f t="shared" ref="E55:K55" si="39">SUM(E45:E53)</f>
        <v>1256648</v>
      </c>
      <c r="F55">
        <f t="shared" si="39"/>
        <v>1124018</v>
      </c>
      <c r="G55">
        <f t="shared" si="39"/>
        <v>961307</v>
      </c>
      <c r="H55">
        <f t="shared" si="39"/>
        <v>165560</v>
      </c>
      <c r="I55">
        <f t="shared" si="39"/>
        <v>581424</v>
      </c>
      <c r="J55">
        <f t="shared" si="39"/>
        <v>268356</v>
      </c>
      <c r="K55">
        <f t="shared" si="39"/>
        <v>232409</v>
      </c>
      <c r="X55">
        <f>SUM(X45:X54)</f>
        <v>32</v>
      </c>
      <c r="Y55">
        <f t="shared" ref="Y55:AD55" si="40">SUM(Y45:Y54)</f>
        <v>25</v>
      </c>
      <c r="Z55">
        <f t="shared" si="40"/>
        <v>16</v>
      </c>
      <c r="AA55">
        <f t="shared" si="40"/>
        <v>0</v>
      </c>
      <c r="AB55">
        <f t="shared" si="40"/>
        <v>2</v>
      </c>
      <c r="AC55">
        <f t="shared" si="40"/>
        <v>0</v>
      </c>
      <c r="AD55">
        <f t="shared" si="40"/>
        <v>0</v>
      </c>
    </row>
    <row r="56" spans="1:38" x14ac:dyDescent="0.2">
      <c r="E56" s="3">
        <f>E55/$D$55</f>
        <v>0.26818966512572695</v>
      </c>
      <c r="F56" s="3">
        <f t="shared" ref="F56:K56" si="41">F55/$D$55</f>
        <v>0.2398842086370164</v>
      </c>
      <c r="G56" s="3">
        <f t="shared" si="41"/>
        <v>0.20515896449365076</v>
      </c>
      <c r="H56" s="3">
        <f t="shared" si="41"/>
        <v>3.5333268312379727E-2</v>
      </c>
      <c r="I56" s="3">
        <f t="shared" si="41"/>
        <v>0.12408558948572765</v>
      </c>
      <c r="J56" s="3">
        <f t="shared" si="41"/>
        <v>5.7271651070530165E-2</v>
      </c>
      <c r="K56" s="3">
        <f t="shared" si="41"/>
        <v>4.9599961072794511E-2</v>
      </c>
    </row>
    <row r="58" spans="1:38" x14ac:dyDescent="0.2">
      <c r="A58" t="s">
        <v>5307</v>
      </c>
      <c r="L58" t="s">
        <v>5340</v>
      </c>
      <c r="M58" t="s">
        <v>12</v>
      </c>
      <c r="N58" t="s">
        <v>13</v>
      </c>
      <c r="O58" t="s">
        <v>14</v>
      </c>
      <c r="P58" t="s">
        <v>15</v>
      </c>
      <c r="Q58" t="s">
        <v>16</v>
      </c>
      <c r="R58" t="s">
        <v>17</v>
      </c>
      <c r="S58" t="s">
        <v>18</v>
      </c>
    </row>
    <row r="59" spans="1:38" x14ac:dyDescent="0.2">
      <c r="C59">
        <v>1</v>
      </c>
      <c r="E59">
        <f t="shared" ref="E59:G78" si="42">E$55/$C59</f>
        <v>1256648</v>
      </c>
      <c r="F59">
        <f t="shared" si="42"/>
        <v>1124018</v>
      </c>
      <c r="G59">
        <f t="shared" si="42"/>
        <v>961307</v>
      </c>
      <c r="I59">
        <f t="shared" ref="I59:K78" si="43">I$55/$C59</f>
        <v>581424</v>
      </c>
      <c r="J59">
        <f t="shared" si="43"/>
        <v>268356</v>
      </c>
      <c r="K59">
        <f t="shared" si="43"/>
        <v>232409</v>
      </c>
      <c r="L59">
        <f>LARGE(E59:K151,183)</f>
        <v>23915.276595744679</v>
      </c>
      <c r="M59">
        <f t="shared" ref="M59" si="44">_xlfn.FLOOR.MATH(E59/$L59)</f>
        <v>52</v>
      </c>
      <c r="N59">
        <f t="shared" ref="N59" si="45">_xlfn.FLOOR.MATH(F59/$L59)</f>
        <v>47</v>
      </c>
      <c r="O59">
        <f t="shared" ref="O59" si="46">_xlfn.FLOOR.MATH(G59/$L59)</f>
        <v>40</v>
      </c>
      <c r="Q59">
        <f t="shared" ref="Q59" si="47">_xlfn.FLOOR.MATH(I59/$L59)</f>
        <v>24</v>
      </c>
      <c r="R59">
        <f t="shared" ref="R59" si="48">_xlfn.FLOOR.MATH(J59/$L59)</f>
        <v>11</v>
      </c>
      <c r="S59">
        <f t="shared" ref="S59" si="49">_xlfn.FLOOR.MATH(K59/$L59)</f>
        <v>9</v>
      </c>
    </row>
    <row r="60" spans="1:38" x14ac:dyDescent="0.2">
      <c r="C60">
        <v>2</v>
      </c>
      <c r="E60">
        <f t="shared" si="42"/>
        <v>628324</v>
      </c>
      <c r="F60">
        <f t="shared" si="42"/>
        <v>562009</v>
      </c>
      <c r="G60">
        <f t="shared" si="42"/>
        <v>480653.5</v>
      </c>
      <c r="I60">
        <f t="shared" si="43"/>
        <v>290712</v>
      </c>
      <c r="J60">
        <f t="shared" si="43"/>
        <v>134178</v>
      </c>
      <c r="K60">
        <f t="shared" si="43"/>
        <v>116204.5</v>
      </c>
      <c r="M60">
        <f>M59-M54</f>
        <v>8</v>
      </c>
      <c r="N60">
        <f t="shared" ref="N60:S60" si="50">N59-N54</f>
        <v>9</v>
      </c>
      <c r="O60">
        <f t="shared" si="50"/>
        <v>8</v>
      </c>
      <c r="Q60">
        <f t="shared" si="50"/>
        <v>6</v>
      </c>
      <c r="R60">
        <f t="shared" si="50"/>
        <v>6</v>
      </c>
      <c r="S60">
        <f t="shared" si="50"/>
        <v>3</v>
      </c>
    </row>
    <row r="61" spans="1:38" x14ac:dyDescent="0.2">
      <c r="C61">
        <v>3</v>
      </c>
      <c r="E61">
        <f t="shared" si="42"/>
        <v>418882.66666666669</v>
      </c>
      <c r="F61">
        <f t="shared" si="42"/>
        <v>374672.66666666669</v>
      </c>
      <c r="G61">
        <f t="shared" si="42"/>
        <v>320435.66666666669</v>
      </c>
      <c r="I61">
        <f t="shared" si="43"/>
        <v>193808</v>
      </c>
      <c r="J61">
        <f t="shared" si="43"/>
        <v>89452</v>
      </c>
      <c r="K61">
        <f t="shared" si="43"/>
        <v>77469.666666666672</v>
      </c>
    </row>
    <row r="62" spans="1:38" x14ac:dyDescent="0.2">
      <c r="C62">
        <v>4</v>
      </c>
      <c r="E62">
        <f t="shared" si="42"/>
        <v>314162</v>
      </c>
      <c r="F62">
        <f t="shared" si="42"/>
        <v>281004.5</v>
      </c>
      <c r="G62">
        <f t="shared" si="42"/>
        <v>240326.75</v>
      </c>
      <c r="I62">
        <f t="shared" si="43"/>
        <v>145356</v>
      </c>
      <c r="J62">
        <f t="shared" si="43"/>
        <v>67089</v>
      </c>
      <c r="K62">
        <f t="shared" si="43"/>
        <v>58102.25</v>
      </c>
    </row>
    <row r="63" spans="1:38" x14ac:dyDescent="0.2">
      <c r="C63">
        <v>5</v>
      </c>
      <c r="E63">
        <f t="shared" si="42"/>
        <v>251329.6</v>
      </c>
      <c r="F63">
        <f t="shared" si="42"/>
        <v>224803.6</v>
      </c>
      <c r="G63">
        <f t="shared" si="42"/>
        <v>192261.4</v>
      </c>
      <c r="I63">
        <f t="shared" si="43"/>
        <v>116284.8</v>
      </c>
      <c r="J63">
        <f t="shared" si="43"/>
        <v>53671.199999999997</v>
      </c>
      <c r="K63">
        <f t="shared" si="43"/>
        <v>46481.8</v>
      </c>
    </row>
    <row r="64" spans="1:38" x14ac:dyDescent="0.2">
      <c r="C64">
        <v>6</v>
      </c>
      <c r="E64">
        <f t="shared" si="42"/>
        <v>209441.33333333334</v>
      </c>
      <c r="F64">
        <f t="shared" si="42"/>
        <v>187336.33333333334</v>
      </c>
      <c r="G64">
        <f t="shared" si="42"/>
        <v>160217.83333333334</v>
      </c>
      <c r="I64">
        <f t="shared" si="43"/>
        <v>96904</v>
      </c>
      <c r="J64">
        <f t="shared" si="43"/>
        <v>44726</v>
      </c>
      <c r="K64">
        <f t="shared" si="43"/>
        <v>38734.833333333336</v>
      </c>
    </row>
    <row r="65" spans="3:11" x14ac:dyDescent="0.2">
      <c r="C65">
        <v>7</v>
      </c>
      <c r="E65">
        <f t="shared" si="42"/>
        <v>179521.14285714287</v>
      </c>
      <c r="F65">
        <f t="shared" si="42"/>
        <v>160574</v>
      </c>
      <c r="G65">
        <f t="shared" si="42"/>
        <v>137329.57142857142</v>
      </c>
      <c r="I65">
        <f t="shared" si="43"/>
        <v>83060.571428571435</v>
      </c>
      <c r="J65">
        <f t="shared" si="43"/>
        <v>38336.571428571428</v>
      </c>
      <c r="K65">
        <f t="shared" si="43"/>
        <v>33201.285714285717</v>
      </c>
    </row>
    <row r="66" spans="3:11" x14ac:dyDescent="0.2">
      <c r="C66">
        <v>8</v>
      </c>
      <c r="E66">
        <f t="shared" si="42"/>
        <v>157081</v>
      </c>
      <c r="F66">
        <f t="shared" si="42"/>
        <v>140502.25</v>
      </c>
      <c r="G66">
        <f t="shared" si="42"/>
        <v>120163.375</v>
      </c>
      <c r="I66">
        <f t="shared" si="43"/>
        <v>72678</v>
      </c>
      <c r="J66">
        <f t="shared" si="43"/>
        <v>33544.5</v>
      </c>
      <c r="K66">
        <f t="shared" si="43"/>
        <v>29051.125</v>
      </c>
    </row>
    <row r="67" spans="3:11" x14ac:dyDescent="0.2">
      <c r="C67">
        <v>9</v>
      </c>
      <c r="E67">
        <f t="shared" si="42"/>
        <v>139627.55555555556</v>
      </c>
      <c r="F67">
        <f t="shared" si="42"/>
        <v>124890.88888888889</v>
      </c>
      <c r="G67">
        <f t="shared" si="42"/>
        <v>106811.88888888889</v>
      </c>
      <c r="I67">
        <f t="shared" si="43"/>
        <v>64602.666666666664</v>
      </c>
      <c r="J67">
        <f t="shared" si="43"/>
        <v>29817.333333333332</v>
      </c>
      <c r="K67">
        <f t="shared" si="43"/>
        <v>25823.222222222223</v>
      </c>
    </row>
    <row r="68" spans="3:11" x14ac:dyDescent="0.2">
      <c r="C68">
        <v>10</v>
      </c>
      <c r="E68">
        <f t="shared" si="42"/>
        <v>125664.8</v>
      </c>
      <c r="F68">
        <f t="shared" si="42"/>
        <v>112401.8</v>
      </c>
      <c r="G68">
        <f t="shared" si="42"/>
        <v>96130.7</v>
      </c>
      <c r="I68">
        <f t="shared" si="43"/>
        <v>58142.400000000001</v>
      </c>
      <c r="J68">
        <f t="shared" si="43"/>
        <v>26835.599999999999</v>
      </c>
      <c r="K68">
        <f t="shared" si="43"/>
        <v>23240.9</v>
      </c>
    </row>
    <row r="69" spans="3:11" x14ac:dyDescent="0.2">
      <c r="C69">
        <v>11</v>
      </c>
      <c r="E69">
        <f t="shared" si="42"/>
        <v>114240.72727272728</v>
      </c>
      <c r="F69">
        <f t="shared" si="42"/>
        <v>102183.45454545454</v>
      </c>
      <c r="G69">
        <f t="shared" si="42"/>
        <v>87391.545454545456</v>
      </c>
      <c r="I69">
        <f t="shared" si="43"/>
        <v>52856.727272727272</v>
      </c>
      <c r="J69">
        <f t="shared" si="43"/>
        <v>24396</v>
      </c>
      <c r="K69">
        <f t="shared" si="43"/>
        <v>21128.090909090908</v>
      </c>
    </row>
    <row r="70" spans="3:11" x14ac:dyDescent="0.2">
      <c r="C70">
        <v>12</v>
      </c>
      <c r="E70">
        <f t="shared" si="42"/>
        <v>104720.66666666667</v>
      </c>
      <c r="F70">
        <f t="shared" si="42"/>
        <v>93668.166666666672</v>
      </c>
      <c r="G70">
        <f t="shared" si="42"/>
        <v>80108.916666666672</v>
      </c>
      <c r="I70">
        <f t="shared" si="43"/>
        <v>48452</v>
      </c>
      <c r="J70">
        <f t="shared" si="43"/>
        <v>22363</v>
      </c>
      <c r="K70">
        <f t="shared" si="43"/>
        <v>19367.416666666668</v>
      </c>
    </row>
    <row r="71" spans="3:11" x14ac:dyDescent="0.2">
      <c r="C71">
        <v>13</v>
      </c>
      <c r="E71">
        <f t="shared" si="42"/>
        <v>96665.230769230766</v>
      </c>
      <c r="F71">
        <f t="shared" si="42"/>
        <v>86462.923076923078</v>
      </c>
      <c r="G71">
        <f t="shared" si="42"/>
        <v>73946.692307692312</v>
      </c>
      <c r="I71">
        <f t="shared" si="43"/>
        <v>44724.923076923078</v>
      </c>
      <c r="J71">
        <f t="shared" si="43"/>
        <v>20642.76923076923</v>
      </c>
      <c r="K71">
        <f t="shared" si="43"/>
        <v>17877.615384615383</v>
      </c>
    </row>
    <row r="72" spans="3:11" x14ac:dyDescent="0.2">
      <c r="C72">
        <v>14</v>
      </c>
      <c r="E72">
        <f t="shared" si="42"/>
        <v>89760.571428571435</v>
      </c>
      <c r="F72">
        <f t="shared" si="42"/>
        <v>80287</v>
      </c>
      <c r="G72">
        <f t="shared" si="42"/>
        <v>68664.78571428571</v>
      </c>
      <c r="I72">
        <f t="shared" si="43"/>
        <v>41530.285714285717</v>
      </c>
      <c r="J72">
        <f t="shared" si="43"/>
        <v>19168.285714285714</v>
      </c>
      <c r="K72">
        <f t="shared" si="43"/>
        <v>16600.642857142859</v>
      </c>
    </row>
    <row r="73" spans="3:11" x14ac:dyDescent="0.2">
      <c r="C73">
        <v>15</v>
      </c>
      <c r="E73">
        <f t="shared" si="42"/>
        <v>83776.53333333334</v>
      </c>
      <c r="F73">
        <f t="shared" si="42"/>
        <v>74934.53333333334</v>
      </c>
      <c r="G73">
        <f t="shared" si="42"/>
        <v>64087.133333333331</v>
      </c>
      <c r="I73">
        <f t="shared" si="43"/>
        <v>38761.599999999999</v>
      </c>
      <c r="J73">
        <f t="shared" si="43"/>
        <v>17890.400000000001</v>
      </c>
      <c r="K73">
        <f t="shared" si="43"/>
        <v>15493.933333333332</v>
      </c>
    </row>
    <row r="74" spans="3:11" x14ac:dyDescent="0.2">
      <c r="C74">
        <v>16</v>
      </c>
      <c r="E74">
        <f t="shared" si="42"/>
        <v>78540.5</v>
      </c>
      <c r="F74">
        <f t="shared" si="42"/>
        <v>70251.125</v>
      </c>
      <c r="G74">
        <f t="shared" si="42"/>
        <v>60081.6875</v>
      </c>
      <c r="I74">
        <f t="shared" si="43"/>
        <v>36339</v>
      </c>
      <c r="J74">
        <f t="shared" si="43"/>
        <v>16772.25</v>
      </c>
      <c r="K74">
        <f t="shared" si="43"/>
        <v>14525.5625</v>
      </c>
    </row>
    <row r="75" spans="3:11" x14ac:dyDescent="0.2">
      <c r="C75">
        <v>17</v>
      </c>
      <c r="E75">
        <f t="shared" si="42"/>
        <v>73920.470588235301</v>
      </c>
      <c r="F75">
        <f t="shared" si="42"/>
        <v>66118.705882352937</v>
      </c>
      <c r="G75">
        <f t="shared" si="42"/>
        <v>56547.470588235294</v>
      </c>
      <c r="I75">
        <f t="shared" si="43"/>
        <v>34201.411764705881</v>
      </c>
      <c r="J75">
        <f t="shared" si="43"/>
        <v>15785.64705882353</v>
      </c>
      <c r="K75">
        <f t="shared" si="43"/>
        <v>13671.117647058823</v>
      </c>
    </row>
    <row r="76" spans="3:11" x14ac:dyDescent="0.2">
      <c r="C76">
        <v>18</v>
      </c>
      <c r="E76">
        <f t="shared" si="42"/>
        <v>69813.777777777781</v>
      </c>
      <c r="F76">
        <f t="shared" si="42"/>
        <v>62445.444444444445</v>
      </c>
      <c r="G76">
        <f t="shared" si="42"/>
        <v>53405.944444444445</v>
      </c>
      <c r="I76">
        <f t="shared" si="43"/>
        <v>32301.333333333332</v>
      </c>
      <c r="J76">
        <f t="shared" si="43"/>
        <v>14908.666666666666</v>
      </c>
      <c r="K76">
        <f t="shared" si="43"/>
        <v>12911.611111111111</v>
      </c>
    </row>
    <row r="77" spans="3:11" x14ac:dyDescent="0.2">
      <c r="C77">
        <v>19</v>
      </c>
      <c r="E77">
        <f t="shared" si="42"/>
        <v>66139.368421052626</v>
      </c>
      <c r="F77">
        <f t="shared" si="42"/>
        <v>59158.84210526316</v>
      </c>
      <c r="G77">
        <f t="shared" si="42"/>
        <v>50595.105263157893</v>
      </c>
      <c r="I77">
        <f t="shared" si="43"/>
        <v>30601.263157894737</v>
      </c>
      <c r="J77">
        <f t="shared" si="43"/>
        <v>14124</v>
      </c>
      <c r="K77">
        <f t="shared" si="43"/>
        <v>12232.052631578947</v>
      </c>
    </row>
    <row r="78" spans="3:11" x14ac:dyDescent="0.2">
      <c r="C78">
        <v>20</v>
      </c>
      <c r="E78">
        <f t="shared" si="42"/>
        <v>62832.4</v>
      </c>
      <c r="F78">
        <f t="shared" si="42"/>
        <v>56200.9</v>
      </c>
      <c r="G78">
        <f t="shared" si="42"/>
        <v>48065.35</v>
      </c>
      <c r="I78">
        <f t="shared" si="43"/>
        <v>29071.200000000001</v>
      </c>
      <c r="J78">
        <f t="shared" si="43"/>
        <v>13417.8</v>
      </c>
      <c r="K78">
        <f t="shared" si="43"/>
        <v>11620.45</v>
      </c>
    </row>
    <row r="79" spans="3:11" x14ac:dyDescent="0.2">
      <c r="C79">
        <v>21</v>
      </c>
      <c r="E79">
        <f t="shared" ref="E79:G91" si="51">E$55/$C79</f>
        <v>59840.380952380954</v>
      </c>
      <c r="F79">
        <f t="shared" si="51"/>
        <v>53524.666666666664</v>
      </c>
      <c r="G79">
        <f t="shared" si="51"/>
        <v>45776.523809523809</v>
      </c>
      <c r="I79">
        <f t="shared" ref="I79:K91" si="52">I$55/$C79</f>
        <v>27686.857142857141</v>
      </c>
      <c r="J79">
        <f t="shared" si="52"/>
        <v>12778.857142857143</v>
      </c>
      <c r="K79">
        <f t="shared" si="52"/>
        <v>11067.095238095239</v>
      </c>
    </row>
    <row r="80" spans="3:11" x14ac:dyDescent="0.2">
      <c r="C80">
        <v>22</v>
      </c>
      <c r="E80">
        <f t="shared" si="51"/>
        <v>57120.36363636364</v>
      </c>
      <c r="F80">
        <f t="shared" si="51"/>
        <v>51091.727272727272</v>
      </c>
      <c r="G80">
        <f t="shared" si="51"/>
        <v>43695.772727272728</v>
      </c>
      <c r="I80">
        <f t="shared" si="52"/>
        <v>26428.363636363636</v>
      </c>
      <c r="J80">
        <f t="shared" si="52"/>
        <v>12198</v>
      </c>
      <c r="K80">
        <f t="shared" si="52"/>
        <v>10564.045454545454</v>
      </c>
    </row>
    <row r="81" spans="3:11" x14ac:dyDescent="0.2">
      <c r="C81">
        <v>23</v>
      </c>
      <c r="E81">
        <f t="shared" si="51"/>
        <v>54636.869565217392</v>
      </c>
      <c r="F81">
        <f t="shared" si="51"/>
        <v>48870.34782608696</v>
      </c>
      <c r="G81">
        <f t="shared" si="51"/>
        <v>41795.956521739128</v>
      </c>
      <c r="I81">
        <f t="shared" si="52"/>
        <v>25279.304347826088</v>
      </c>
      <c r="J81">
        <f t="shared" si="52"/>
        <v>11667.652173913044</v>
      </c>
      <c r="K81">
        <f t="shared" si="52"/>
        <v>10104.739130434782</v>
      </c>
    </row>
    <row r="82" spans="3:11" x14ac:dyDescent="0.2">
      <c r="C82">
        <v>24</v>
      </c>
      <c r="E82">
        <f t="shared" si="51"/>
        <v>52360.333333333336</v>
      </c>
      <c r="F82">
        <f t="shared" si="51"/>
        <v>46834.083333333336</v>
      </c>
      <c r="G82">
        <f t="shared" si="51"/>
        <v>40054.458333333336</v>
      </c>
      <c r="I82">
        <f t="shared" si="52"/>
        <v>24226</v>
      </c>
      <c r="J82">
        <f t="shared" si="52"/>
        <v>11181.5</v>
      </c>
      <c r="K82">
        <f t="shared" si="52"/>
        <v>9683.7083333333339</v>
      </c>
    </row>
    <row r="83" spans="3:11" x14ac:dyDescent="0.2">
      <c r="C83">
        <v>25</v>
      </c>
      <c r="E83">
        <f t="shared" si="51"/>
        <v>50265.919999999998</v>
      </c>
      <c r="F83">
        <f t="shared" si="51"/>
        <v>44960.72</v>
      </c>
      <c r="G83">
        <f t="shared" si="51"/>
        <v>38452.28</v>
      </c>
      <c r="I83">
        <f t="shared" si="52"/>
        <v>23256.959999999999</v>
      </c>
      <c r="J83">
        <f t="shared" si="52"/>
        <v>10734.24</v>
      </c>
      <c r="K83">
        <f t="shared" si="52"/>
        <v>9296.36</v>
      </c>
    </row>
    <row r="84" spans="3:11" x14ac:dyDescent="0.2">
      <c r="C84">
        <v>26</v>
      </c>
      <c r="E84">
        <f t="shared" si="51"/>
        <v>48332.615384615383</v>
      </c>
      <c r="F84">
        <f t="shared" si="51"/>
        <v>43231.461538461539</v>
      </c>
      <c r="G84">
        <f t="shared" si="51"/>
        <v>36973.346153846156</v>
      </c>
      <c r="I84">
        <f t="shared" si="52"/>
        <v>22362.461538461539</v>
      </c>
      <c r="J84">
        <f t="shared" si="52"/>
        <v>10321.384615384615</v>
      </c>
      <c r="K84">
        <f t="shared" si="52"/>
        <v>8938.8076923076915</v>
      </c>
    </row>
    <row r="85" spans="3:11" x14ac:dyDescent="0.2">
      <c r="C85">
        <v>27</v>
      </c>
      <c r="E85">
        <f t="shared" si="51"/>
        <v>46542.518518518518</v>
      </c>
      <c r="F85">
        <f t="shared" si="51"/>
        <v>41630.296296296299</v>
      </c>
      <c r="G85">
        <f t="shared" si="51"/>
        <v>35603.962962962964</v>
      </c>
      <c r="I85">
        <f t="shared" si="52"/>
        <v>21534.222222222223</v>
      </c>
      <c r="J85">
        <f t="shared" si="52"/>
        <v>9939.1111111111113</v>
      </c>
      <c r="K85">
        <f t="shared" si="52"/>
        <v>8607.7407407407409</v>
      </c>
    </row>
    <row r="86" spans="3:11" x14ac:dyDescent="0.2">
      <c r="C86">
        <v>28</v>
      </c>
      <c r="E86">
        <f t="shared" si="51"/>
        <v>44880.285714285717</v>
      </c>
      <c r="F86">
        <f t="shared" si="51"/>
        <v>40143.5</v>
      </c>
      <c r="G86">
        <f t="shared" si="51"/>
        <v>34332.392857142855</v>
      </c>
      <c r="I86">
        <f t="shared" si="52"/>
        <v>20765.142857142859</v>
      </c>
      <c r="J86">
        <f t="shared" si="52"/>
        <v>9584.1428571428569</v>
      </c>
      <c r="K86">
        <f t="shared" si="52"/>
        <v>8300.3214285714294</v>
      </c>
    </row>
    <row r="87" spans="3:11" x14ac:dyDescent="0.2">
      <c r="C87">
        <v>29</v>
      </c>
      <c r="E87">
        <f t="shared" si="51"/>
        <v>43332.689655172413</v>
      </c>
      <c r="F87">
        <f t="shared" si="51"/>
        <v>38759.241379310348</v>
      </c>
      <c r="G87">
        <f t="shared" si="51"/>
        <v>33148.517241379312</v>
      </c>
      <c r="I87">
        <f t="shared" si="52"/>
        <v>20049.103448275862</v>
      </c>
      <c r="J87">
        <f t="shared" si="52"/>
        <v>9253.6551724137935</v>
      </c>
      <c r="K87">
        <f t="shared" si="52"/>
        <v>8014.1034482758623</v>
      </c>
    </row>
    <row r="88" spans="3:11" x14ac:dyDescent="0.2">
      <c r="C88">
        <v>30</v>
      </c>
      <c r="E88">
        <f t="shared" si="51"/>
        <v>41888.26666666667</v>
      </c>
      <c r="F88">
        <f t="shared" si="51"/>
        <v>37467.26666666667</v>
      </c>
      <c r="G88">
        <f t="shared" si="51"/>
        <v>32043.566666666666</v>
      </c>
      <c r="I88">
        <f t="shared" si="52"/>
        <v>19380.8</v>
      </c>
      <c r="J88">
        <f t="shared" si="52"/>
        <v>8945.2000000000007</v>
      </c>
      <c r="K88">
        <f t="shared" si="52"/>
        <v>7746.9666666666662</v>
      </c>
    </row>
    <row r="89" spans="3:11" x14ac:dyDescent="0.2">
      <c r="C89">
        <v>31</v>
      </c>
      <c r="E89">
        <f t="shared" si="51"/>
        <v>40537.032258064515</v>
      </c>
      <c r="F89">
        <f t="shared" si="51"/>
        <v>36258.645161290326</v>
      </c>
      <c r="G89">
        <f t="shared" si="51"/>
        <v>31009.903225806451</v>
      </c>
      <c r="I89">
        <f t="shared" si="52"/>
        <v>18755.612903225807</v>
      </c>
      <c r="J89">
        <f t="shared" si="52"/>
        <v>8656.645161290322</v>
      </c>
      <c r="K89">
        <f t="shared" si="52"/>
        <v>7497.0645161290322</v>
      </c>
    </row>
    <row r="90" spans="3:11" x14ac:dyDescent="0.2">
      <c r="C90">
        <v>32</v>
      </c>
      <c r="E90">
        <f t="shared" si="51"/>
        <v>39270.25</v>
      </c>
      <c r="F90">
        <f t="shared" si="51"/>
        <v>35125.5625</v>
      </c>
      <c r="G90">
        <f t="shared" si="51"/>
        <v>30040.84375</v>
      </c>
      <c r="I90">
        <f t="shared" si="52"/>
        <v>18169.5</v>
      </c>
      <c r="J90">
        <f t="shared" si="52"/>
        <v>8386.125</v>
      </c>
      <c r="K90">
        <f t="shared" si="52"/>
        <v>7262.78125</v>
      </c>
    </row>
    <row r="91" spans="3:11" x14ac:dyDescent="0.2">
      <c r="C91">
        <v>33</v>
      </c>
      <c r="E91">
        <f t="shared" si="51"/>
        <v>38080.242424242424</v>
      </c>
      <c r="F91">
        <f t="shared" si="51"/>
        <v>34061.151515151512</v>
      </c>
      <c r="G91">
        <f t="shared" si="51"/>
        <v>29130.515151515152</v>
      </c>
      <c r="I91">
        <f t="shared" si="52"/>
        <v>17618.909090909092</v>
      </c>
      <c r="J91">
        <f t="shared" si="52"/>
        <v>8132</v>
      </c>
      <c r="K91">
        <f t="shared" si="52"/>
        <v>7042.69696969697</v>
      </c>
    </row>
    <row r="92" spans="3:11" x14ac:dyDescent="0.2">
      <c r="C92">
        <v>34</v>
      </c>
      <c r="E92">
        <f t="shared" ref="E92:K123" si="53">E$55/$C92</f>
        <v>36960.23529411765</v>
      </c>
      <c r="F92">
        <f t="shared" si="53"/>
        <v>33059.352941176468</v>
      </c>
      <c r="G92">
        <f t="shared" si="53"/>
        <v>28273.735294117647</v>
      </c>
      <c r="I92">
        <f t="shared" si="53"/>
        <v>17100.705882352941</v>
      </c>
      <c r="J92">
        <f t="shared" si="53"/>
        <v>7892.8235294117649</v>
      </c>
      <c r="K92">
        <f t="shared" si="53"/>
        <v>6835.5588235294117</v>
      </c>
    </row>
    <row r="93" spans="3:11" x14ac:dyDescent="0.2">
      <c r="C93">
        <v>35</v>
      </c>
      <c r="E93">
        <f t="shared" si="53"/>
        <v>35904.228571428568</v>
      </c>
      <c r="F93">
        <f t="shared" si="53"/>
        <v>32114.799999999999</v>
      </c>
      <c r="G93">
        <f t="shared" si="53"/>
        <v>27465.914285714287</v>
      </c>
      <c r="I93">
        <f t="shared" si="53"/>
        <v>16612.114285714284</v>
      </c>
      <c r="J93">
        <f t="shared" si="53"/>
        <v>7667.3142857142857</v>
      </c>
      <c r="K93">
        <f t="shared" si="53"/>
        <v>6640.2571428571428</v>
      </c>
    </row>
    <row r="94" spans="3:11" x14ac:dyDescent="0.2">
      <c r="C94">
        <v>36</v>
      </c>
      <c r="E94">
        <f t="shared" si="53"/>
        <v>34906.888888888891</v>
      </c>
      <c r="F94">
        <f t="shared" si="53"/>
        <v>31222.722222222223</v>
      </c>
      <c r="G94">
        <f t="shared" si="53"/>
        <v>26702.972222222223</v>
      </c>
      <c r="I94">
        <f t="shared" si="53"/>
        <v>16150.666666666666</v>
      </c>
      <c r="J94">
        <f t="shared" si="53"/>
        <v>7454.333333333333</v>
      </c>
      <c r="K94">
        <f t="shared" si="53"/>
        <v>6455.8055555555557</v>
      </c>
    </row>
    <row r="95" spans="3:11" x14ac:dyDescent="0.2">
      <c r="C95">
        <v>37</v>
      </c>
      <c r="E95">
        <f t="shared" si="53"/>
        <v>33963.45945945946</v>
      </c>
      <c r="F95">
        <f t="shared" si="53"/>
        <v>30378.864864864863</v>
      </c>
      <c r="G95">
        <f t="shared" si="53"/>
        <v>25981.27027027027</v>
      </c>
      <c r="I95">
        <f t="shared" si="53"/>
        <v>15714.162162162162</v>
      </c>
      <c r="J95">
        <f t="shared" si="53"/>
        <v>7252.864864864865</v>
      </c>
      <c r="K95">
        <f t="shared" si="53"/>
        <v>6281.3243243243242</v>
      </c>
    </row>
    <row r="96" spans="3:11" x14ac:dyDescent="0.2">
      <c r="C96">
        <v>38</v>
      </c>
      <c r="E96">
        <f t="shared" si="53"/>
        <v>33069.684210526313</v>
      </c>
      <c r="F96">
        <f t="shared" si="53"/>
        <v>29579.42105263158</v>
      </c>
      <c r="G96">
        <f t="shared" si="53"/>
        <v>25297.552631578947</v>
      </c>
      <c r="I96">
        <f t="shared" si="53"/>
        <v>15300.631578947368</v>
      </c>
      <c r="J96">
        <f t="shared" si="53"/>
        <v>7062</v>
      </c>
      <c r="K96">
        <f t="shared" si="53"/>
        <v>6116.0263157894733</v>
      </c>
    </row>
    <row r="97" spans="3:11" x14ac:dyDescent="0.2">
      <c r="C97">
        <v>39</v>
      </c>
      <c r="E97">
        <f t="shared" si="53"/>
        <v>32221.74358974359</v>
      </c>
      <c r="F97">
        <f t="shared" si="53"/>
        <v>28820.974358974359</v>
      </c>
      <c r="G97">
        <f t="shared" si="53"/>
        <v>24648.897435897437</v>
      </c>
      <c r="I97">
        <f t="shared" si="53"/>
        <v>14908.307692307691</v>
      </c>
      <c r="J97">
        <f t="shared" si="53"/>
        <v>6880.9230769230771</v>
      </c>
      <c r="K97">
        <f t="shared" si="53"/>
        <v>5959.2051282051279</v>
      </c>
    </row>
    <row r="98" spans="3:11" x14ac:dyDescent="0.2">
      <c r="C98">
        <v>40</v>
      </c>
      <c r="E98">
        <f t="shared" si="53"/>
        <v>31416.2</v>
      </c>
      <c r="F98">
        <f t="shared" si="53"/>
        <v>28100.45</v>
      </c>
      <c r="G98">
        <f t="shared" si="53"/>
        <v>24032.674999999999</v>
      </c>
      <c r="I98">
        <f t="shared" si="53"/>
        <v>14535.6</v>
      </c>
      <c r="J98">
        <f t="shared" si="53"/>
        <v>6708.9</v>
      </c>
      <c r="K98">
        <f t="shared" si="53"/>
        <v>5810.2250000000004</v>
      </c>
    </row>
    <row r="99" spans="3:11" x14ac:dyDescent="0.2">
      <c r="C99">
        <v>41</v>
      </c>
      <c r="E99">
        <f t="shared" si="53"/>
        <v>30649.951219512193</v>
      </c>
      <c r="F99">
        <f t="shared" si="53"/>
        <v>27415.073170731706</v>
      </c>
      <c r="G99">
        <f t="shared" si="53"/>
        <v>23446.512195121952</v>
      </c>
      <c r="I99">
        <f t="shared" si="53"/>
        <v>14181.073170731708</v>
      </c>
      <c r="J99">
        <f t="shared" si="53"/>
        <v>6545.2682926829266</v>
      </c>
      <c r="K99">
        <f t="shared" si="53"/>
        <v>5668.5121951219517</v>
      </c>
    </row>
    <row r="100" spans="3:11" x14ac:dyDescent="0.2">
      <c r="C100">
        <v>42</v>
      </c>
      <c r="E100">
        <f t="shared" si="53"/>
        <v>29920.190476190477</v>
      </c>
      <c r="F100">
        <f t="shared" si="53"/>
        <v>26762.333333333332</v>
      </c>
      <c r="G100">
        <f t="shared" si="53"/>
        <v>22888.261904761905</v>
      </c>
      <c r="I100">
        <f t="shared" si="53"/>
        <v>13843.428571428571</v>
      </c>
      <c r="J100">
        <f t="shared" si="53"/>
        <v>6389.4285714285716</v>
      </c>
      <c r="K100">
        <f t="shared" si="53"/>
        <v>5533.5476190476193</v>
      </c>
    </row>
    <row r="101" spans="3:11" x14ac:dyDescent="0.2">
      <c r="C101">
        <v>43</v>
      </c>
      <c r="E101">
        <f t="shared" si="53"/>
        <v>29224.372093023256</v>
      </c>
      <c r="F101">
        <f t="shared" si="53"/>
        <v>26139.953488372092</v>
      </c>
      <c r="G101">
        <f t="shared" si="53"/>
        <v>22355.976744186046</v>
      </c>
      <c r="I101">
        <f t="shared" si="53"/>
        <v>13521.488372093023</v>
      </c>
      <c r="J101">
        <f t="shared" si="53"/>
        <v>6240.8372093023254</v>
      </c>
      <c r="K101">
        <f t="shared" si="53"/>
        <v>5404.8604651162786</v>
      </c>
    </row>
    <row r="102" spans="3:11" x14ac:dyDescent="0.2">
      <c r="C102">
        <v>44</v>
      </c>
      <c r="E102">
        <f t="shared" si="53"/>
        <v>28560.18181818182</v>
      </c>
      <c r="F102">
        <f t="shared" si="53"/>
        <v>25545.863636363636</v>
      </c>
      <c r="G102">
        <f t="shared" si="53"/>
        <v>21847.886363636364</v>
      </c>
      <c r="I102">
        <f t="shared" si="53"/>
        <v>13214.181818181818</v>
      </c>
      <c r="J102">
        <f t="shared" si="53"/>
        <v>6099</v>
      </c>
      <c r="K102">
        <f t="shared" si="53"/>
        <v>5282.022727272727</v>
      </c>
    </row>
    <row r="103" spans="3:11" x14ac:dyDescent="0.2">
      <c r="C103">
        <v>45</v>
      </c>
      <c r="E103">
        <f t="shared" si="53"/>
        <v>27925.511111111111</v>
      </c>
      <c r="F103">
        <f t="shared" si="53"/>
        <v>24978.177777777779</v>
      </c>
      <c r="G103">
        <f t="shared" si="53"/>
        <v>21362.37777777778</v>
      </c>
      <c r="I103">
        <f t="shared" si="53"/>
        <v>12920.533333333333</v>
      </c>
      <c r="J103">
        <f t="shared" si="53"/>
        <v>5963.4666666666662</v>
      </c>
      <c r="K103">
        <f t="shared" si="53"/>
        <v>5164.6444444444442</v>
      </c>
    </row>
    <row r="104" spans="3:11" x14ac:dyDescent="0.2">
      <c r="C104">
        <v>46</v>
      </c>
      <c r="E104">
        <f t="shared" si="53"/>
        <v>27318.434782608696</v>
      </c>
      <c r="F104">
        <f t="shared" si="53"/>
        <v>24435.17391304348</v>
      </c>
      <c r="G104">
        <f t="shared" si="53"/>
        <v>20897.978260869564</v>
      </c>
      <c r="I104">
        <f t="shared" si="53"/>
        <v>12639.652173913044</v>
      </c>
      <c r="J104">
        <f t="shared" si="53"/>
        <v>5833.826086956522</v>
      </c>
      <c r="K104">
        <f t="shared" si="53"/>
        <v>5052.369565217391</v>
      </c>
    </row>
    <row r="105" spans="3:11" x14ac:dyDescent="0.2">
      <c r="C105">
        <v>47</v>
      </c>
      <c r="E105">
        <f t="shared" si="53"/>
        <v>26737.191489361703</v>
      </c>
      <c r="F105">
        <f t="shared" si="53"/>
        <v>23915.276595744679</v>
      </c>
      <c r="G105">
        <f t="shared" si="53"/>
        <v>20453.340425531915</v>
      </c>
      <c r="I105">
        <f t="shared" si="53"/>
        <v>12370.723404255319</v>
      </c>
      <c r="J105">
        <f t="shared" si="53"/>
        <v>5709.7021276595742</v>
      </c>
      <c r="K105">
        <f t="shared" si="53"/>
        <v>4944.8723404255315</v>
      </c>
    </row>
    <row r="106" spans="3:11" x14ac:dyDescent="0.2">
      <c r="C106">
        <v>48</v>
      </c>
      <c r="E106">
        <f t="shared" si="53"/>
        <v>26180.166666666668</v>
      </c>
      <c r="F106">
        <f t="shared" si="53"/>
        <v>23417.041666666668</v>
      </c>
      <c r="G106">
        <f t="shared" si="53"/>
        <v>20027.229166666668</v>
      </c>
      <c r="I106">
        <f t="shared" si="53"/>
        <v>12113</v>
      </c>
      <c r="J106">
        <f t="shared" si="53"/>
        <v>5590.75</v>
      </c>
      <c r="K106">
        <f t="shared" si="53"/>
        <v>4841.854166666667</v>
      </c>
    </row>
    <row r="107" spans="3:11" x14ac:dyDescent="0.2">
      <c r="C107">
        <v>49</v>
      </c>
      <c r="E107">
        <f t="shared" si="53"/>
        <v>25645.877551020407</v>
      </c>
      <c r="F107">
        <f t="shared" si="53"/>
        <v>22939.142857142859</v>
      </c>
      <c r="G107">
        <f t="shared" si="53"/>
        <v>19618.510204081631</v>
      </c>
      <c r="I107">
        <f t="shared" si="53"/>
        <v>11865.795918367347</v>
      </c>
      <c r="J107">
        <f t="shared" si="53"/>
        <v>5476.6530612244896</v>
      </c>
      <c r="K107">
        <f t="shared" si="53"/>
        <v>4743.0408163265311</v>
      </c>
    </row>
    <row r="108" spans="3:11" x14ac:dyDescent="0.2">
      <c r="C108">
        <v>50</v>
      </c>
      <c r="E108">
        <f t="shared" si="53"/>
        <v>25132.959999999999</v>
      </c>
      <c r="F108">
        <f t="shared" si="53"/>
        <v>22480.36</v>
      </c>
      <c r="G108">
        <f t="shared" si="53"/>
        <v>19226.14</v>
      </c>
      <c r="I108">
        <f t="shared" si="53"/>
        <v>11628.48</v>
      </c>
      <c r="J108">
        <f t="shared" si="53"/>
        <v>5367.12</v>
      </c>
      <c r="K108">
        <f t="shared" si="53"/>
        <v>4648.18</v>
      </c>
    </row>
    <row r="109" spans="3:11" x14ac:dyDescent="0.2">
      <c r="C109">
        <v>51</v>
      </c>
      <c r="E109">
        <f t="shared" si="53"/>
        <v>24640.156862745098</v>
      </c>
      <c r="F109">
        <f t="shared" si="53"/>
        <v>22039.568627450979</v>
      </c>
      <c r="G109">
        <f t="shared" si="53"/>
        <v>18849.156862745098</v>
      </c>
      <c r="I109">
        <f t="shared" si="53"/>
        <v>11400.470588235294</v>
      </c>
      <c r="J109">
        <f t="shared" si="53"/>
        <v>5261.8823529411766</v>
      </c>
      <c r="K109">
        <f t="shared" si="53"/>
        <v>4557.0392156862745</v>
      </c>
    </row>
    <row r="110" spans="3:11" x14ac:dyDescent="0.2">
      <c r="C110">
        <v>52</v>
      </c>
      <c r="E110">
        <f t="shared" si="53"/>
        <v>24166.307692307691</v>
      </c>
      <c r="F110">
        <f t="shared" si="53"/>
        <v>21615.73076923077</v>
      </c>
      <c r="G110">
        <f t="shared" si="53"/>
        <v>18486.673076923078</v>
      </c>
      <c r="I110">
        <f t="shared" si="53"/>
        <v>11181.23076923077</v>
      </c>
      <c r="J110">
        <f t="shared" si="53"/>
        <v>5160.6923076923076</v>
      </c>
      <c r="K110">
        <f t="shared" si="53"/>
        <v>4469.4038461538457</v>
      </c>
    </row>
    <row r="111" spans="3:11" x14ac:dyDescent="0.2">
      <c r="C111">
        <v>53</v>
      </c>
      <c r="E111">
        <f t="shared" si="53"/>
        <v>23710.33962264151</v>
      </c>
      <c r="F111">
        <f t="shared" si="53"/>
        <v>21207.886792452831</v>
      </c>
      <c r="G111">
        <f t="shared" si="53"/>
        <v>18137.867924528302</v>
      </c>
      <c r="I111">
        <f t="shared" si="53"/>
        <v>10970.264150943396</v>
      </c>
      <c r="J111">
        <f t="shared" si="53"/>
        <v>5063.3207547169814</v>
      </c>
      <c r="K111">
        <f t="shared" si="53"/>
        <v>4385.0754716981128</v>
      </c>
    </row>
    <row r="112" spans="3:11" x14ac:dyDescent="0.2">
      <c r="C112">
        <v>54</v>
      </c>
      <c r="E112">
        <f t="shared" si="53"/>
        <v>23271.259259259259</v>
      </c>
      <c r="F112">
        <f t="shared" si="53"/>
        <v>20815.14814814815</v>
      </c>
      <c r="G112">
        <f t="shared" si="53"/>
        <v>17801.981481481482</v>
      </c>
      <c r="I112">
        <f t="shared" si="53"/>
        <v>10767.111111111111</v>
      </c>
      <c r="J112">
        <f t="shared" si="53"/>
        <v>4969.5555555555557</v>
      </c>
      <c r="K112">
        <f t="shared" si="53"/>
        <v>4303.8703703703704</v>
      </c>
    </row>
    <row r="113" spans="3:11" x14ac:dyDescent="0.2">
      <c r="C113">
        <v>55</v>
      </c>
      <c r="E113">
        <f t="shared" si="53"/>
        <v>22848.145454545454</v>
      </c>
      <c r="F113">
        <f t="shared" si="53"/>
        <v>20436.69090909091</v>
      </c>
      <c r="G113">
        <f t="shared" si="53"/>
        <v>17478.30909090909</v>
      </c>
      <c r="I113">
        <f t="shared" si="53"/>
        <v>10571.345454545455</v>
      </c>
      <c r="J113">
        <f t="shared" si="53"/>
        <v>4879.2</v>
      </c>
      <c r="K113">
        <f t="shared" si="53"/>
        <v>4225.6181818181822</v>
      </c>
    </row>
    <row r="114" spans="3:11" x14ac:dyDescent="0.2">
      <c r="C114">
        <v>56</v>
      </c>
      <c r="E114">
        <f t="shared" si="53"/>
        <v>22440.142857142859</v>
      </c>
      <c r="F114">
        <f t="shared" si="53"/>
        <v>20071.75</v>
      </c>
      <c r="G114">
        <f t="shared" si="53"/>
        <v>17166.196428571428</v>
      </c>
      <c r="I114">
        <f t="shared" si="53"/>
        <v>10382.571428571429</v>
      </c>
      <c r="J114">
        <f t="shared" si="53"/>
        <v>4792.0714285714284</v>
      </c>
      <c r="K114">
        <f t="shared" si="53"/>
        <v>4150.1607142857147</v>
      </c>
    </row>
    <row r="115" spans="3:11" x14ac:dyDescent="0.2">
      <c r="C115">
        <v>57</v>
      </c>
      <c r="E115">
        <f t="shared" si="53"/>
        <v>22046.456140350878</v>
      </c>
      <c r="F115">
        <f t="shared" si="53"/>
        <v>19719.614035087718</v>
      </c>
      <c r="G115">
        <f t="shared" si="53"/>
        <v>16865.035087719298</v>
      </c>
      <c r="I115">
        <f t="shared" si="53"/>
        <v>10200.421052631578</v>
      </c>
      <c r="J115">
        <f t="shared" si="53"/>
        <v>4708</v>
      </c>
      <c r="K115">
        <f t="shared" si="53"/>
        <v>4077.3508771929824</v>
      </c>
    </row>
    <row r="116" spans="3:11" x14ac:dyDescent="0.2">
      <c r="C116">
        <v>58</v>
      </c>
      <c r="E116">
        <f t="shared" si="53"/>
        <v>21666.344827586207</v>
      </c>
      <c r="F116">
        <f t="shared" si="53"/>
        <v>19379.620689655174</v>
      </c>
      <c r="G116">
        <f t="shared" si="53"/>
        <v>16574.258620689656</v>
      </c>
      <c r="I116">
        <f t="shared" si="53"/>
        <v>10024.551724137931</v>
      </c>
      <c r="J116">
        <f t="shared" si="53"/>
        <v>4626.8275862068967</v>
      </c>
      <c r="K116">
        <f t="shared" si="53"/>
        <v>4007.0517241379312</v>
      </c>
    </row>
    <row r="117" spans="3:11" x14ac:dyDescent="0.2">
      <c r="C117">
        <v>59</v>
      </c>
      <c r="E117">
        <f t="shared" si="53"/>
        <v>21299.118644067796</v>
      </c>
      <c r="F117">
        <f t="shared" si="53"/>
        <v>19051.152542372882</v>
      </c>
      <c r="G117">
        <f t="shared" si="53"/>
        <v>16293.338983050848</v>
      </c>
      <c r="I117">
        <f t="shared" si="53"/>
        <v>9854.6440677966093</v>
      </c>
      <c r="J117">
        <f t="shared" si="53"/>
        <v>4548.406779661017</v>
      </c>
      <c r="K117">
        <f t="shared" si="53"/>
        <v>3939.1355932203392</v>
      </c>
    </row>
    <row r="118" spans="3:11" x14ac:dyDescent="0.2">
      <c r="C118">
        <v>60</v>
      </c>
      <c r="E118">
        <f t="shared" si="53"/>
        <v>20944.133333333335</v>
      </c>
      <c r="F118">
        <f t="shared" si="53"/>
        <v>18733.633333333335</v>
      </c>
      <c r="G118">
        <f t="shared" si="53"/>
        <v>16021.783333333333</v>
      </c>
      <c r="I118">
        <f t="shared" si="53"/>
        <v>9690.4</v>
      </c>
      <c r="J118">
        <f t="shared" si="53"/>
        <v>4472.6000000000004</v>
      </c>
      <c r="K118">
        <f t="shared" si="53"/>
        <v>3873.4833333333331</v>
      </c>
    </row>
    <row r="119" spans="3:11" x14ac:dyDescent="0.2">
      <c r="C119">
        <v>61</v>
      </c>
      <c r="E119">
        <f t="shared" si="53"/>
        <v>20600.786885245903</v>
      </c>
      <c r="F119">
        <f t="shared" si="53"/>
        <v>18426.524590163935</v>
      </c>
      <c r="G119">
        <f t="shared" si="53"/>
        <v>15759.131147540984</v>
      </c>
      <c r="I119">
        <f t="shared" si="53"/>
        <v>9531.5409836065573</v>
      </c>
      <c r="J119">
        <f t="shared" si="53"/>
        <v>4399.2786885245905</v>
      </c>
      <c r="K119">
        <f t="shared" si="53"/>
        <v>3809.9836065573772</v>
      </c>
    </row>
    <row r="120" spans="3:11" x14ac:dyDescent="0.2">
      <c r="C120">
        <v>62</v>
      </c>
      <c r="E120">
        <f t="shared" si="53"/>
        <v>20268.516129032258</v>
      </c>
      <c r="F120">
        <f t="shared" si="53"/>
        <v>18129.322580645163</v>
      </c>
      <c r="G120">
        <f t="shared" si="53"/>
        <v>15504.951612903225</v>
      </c>
      <c r="I120">
        <f t="shared" si="53"/>
        <v>9377.8064516129034</v>
      </c>
      <c r="J120">
        <f t="shared" si="53"/>
        <v>4328.322580645161</v>
      </c>
      <c r="K120">
        <f t="shared" si="53"/>
        <v>3748.5322580645161</v>
      </c>
    </row>
    <row r="121" spans="3:11" x14ac:dyDescent="0.2">
      <c r="C121">
        <v>63</v>
      </c>
      <c r="E121">
        <f t="shared" si="53"/>
        <v>19946.79365079365</v>
      </c>
      <c r="F121">
        <f t="shared" si="53"/>
        <v>17841.555555555555</v>
      </c>
      <c r="G121">
        <f t="shared" si="53"/>
        <v>15258.84126984127</v>
      </c>
      <c r="I121">
        <f t="shared" si="53"/>
        <v>9228.9523809523816</v>
      </c>
      <c r="J121">
        <f t="shared" si="53"/>
        <v>4259.6190476190477</v>
      </c>
      <c r="K121">
        <f t="shared" si="53"/>
        <v>3689.031746031746</v>
      </c>
    </row>
    <row r="122" spans="3:11" x14ac:dyDescent="0.2">
      <c r="C122">
        <v>64</v>
      </c>
      <c r="E122">
        <f t="shared" si="53"/>
        <v>19635.125</v>
      </c>
      <c r="F122">
        <f t="shared" si="53"/>
        <v>17562.78125</v>
      </c>
      <c r="G122">
        <f t="shared" si="53"/>
        <v>15020.421875</v>
      </c>
      <c r="I122">
        <f t="shared" si="53"/>
        <v>9084.75</v>
      </c>
      <c r="J122">
        <f t="shared" si="53"/>
        <v>4193.0625</v>
      </c>
      <c r="K122">
        <f t="shared" si="53"/>
        <v>3631.390625</v>
      </c>
    </row>
    <row r="123" spans="3:11" x14ac:dyDescent="0.2">
      <c r="C123">
        <v>65</v>
      </c>
      <c r="E123">
        <f t="shared" si="53"/>
        <v>19333.046153846153</v>
      </c>
      <c r="F123">
        <f t="shared" si="53"/>
        <v>17292.584615384614</v>
      </c>
      <c r="G123">
        <f t="shared" si="53"/>
        <v>14789.338461538462</v>
      </c>
      <c r="I123">
        <f t="shared" si="53"/>
        <v>8944.9846153846156</v>
      </c>
      <c r="J123">
        <f t="shared" si="53"/>
        <v>4128.5538461538463</v>
      </c>
      <c r="K123">
        <f t="shared" si="53"/>
        <v>3575.523076923077</v>
      </c>
    </row>
    <row r="124" spans="3:11" x14ac:dyDescent="0.2">
      <c r="C124">
        <v>66</v>
      </c>
      <c r="E124">
        <f t="shared" ref="E124:K151" si="54">E$55/$C124</f>
        <v>19040.121212121212</v>
      </c>
      <c r="F124">
        <f t="shared" si="54"/>
        <v>17030.575757575756</v>
      </c>
      <c r="G124">
        <f t="shared" si="54"/>
        <v>14565.257575757576</v>
      </c>
      <c r="I124">
        <f t="shared" si="54"/>
        <v>8809.454545454546</v>
      </c>
      <c r="J124">
        <f t="shared" si="54"/>
        <v>4066</v>
      </c>
      <c r="K124">
        <f t="shared" si="54"/>
        <v>3521.348484848485</v>
      </c>
    </row>
    <row r="125" spans="3:11" x14ac:dyDescent="0.2">
      <c r="C125">
        <v>67</v>
      </c>
      <c r="E125">
        <f t="shared" si="54"/>
        <v>18755.940298507463</v>
      </c>
      <c r="F125">
        <f t="shared" si="54"/>
        <v>16776.388059701494</v>
      </c>
      <c r="G125">
        <f t="shared" si="54"/>
        <v>14347.865671641792</v>
      </c>
      <c r="I125">
        <f t="shared" si="54"/>
        <v>8677.9701492537315</v>
      </c>
      <c r="J125">
        <f t="shared" si="54"/>
        <v>4005.313432835821</v>
      </c>
      <c r="K125">
        <f t="shared" si="54"/>
        <v>3468.7910447761192</v>
      </c>
    </row>
    <row r="126" spans="3:11" x14ac:dyDescent="0.2">
      <c r="C126">
        <v>68</v>
      </c>
      <c r="E126">
        <f t="shared" si="54"/>
        <v>18480.117647058825</v>
      </c>
      <c r="F126">
        <f t="shared" si="54"/>
        <v>16529.676470588234</v>
      </c>
      <c r="G126">
        <f t="shared" si="54"/>
        <v>14136.867647058823</v>
      </c>
      <c r="I126">
        <f t="shared" si="54"/>
        <v>8550.3529411764703</v>
      </c>
      <c r="J126">
        <f t="shared" si="54"/>
        <v>3946.4117647058824</v>
      </c>
      <c r="K126">
        <f t="shared" si="54"/>
        <v>3417.7794117647059</v>
      </c>
    </row>
    <row r="127" spans="3:11" x14ac:dyDescent="0.2">
      <c r="C127">
        <v>69</v>
      </c>
      <c r="E127">
        <f t="shared" si="54"/>
        <v>18212.289855072464</v>
      </c>
      <c r="F127">
        <f t="shared" si="54"/>
        <v>16290.115942028986</v>
      </c>
      <c r="G127">
        <f t="shared" si="54"/>
        <v>13931.985507246376</v>
      </c>
      <c r="I127">
        <f t="shared" si="54"/>
        <v>8426.434782608696</v>
      </c>
      <c r="J127">
        <f t="shared" si="54"/>
        <v>3889.217391304348</v>
      </c>
      <c r="K127">
        <f t="shared" si="54"/>
        <v>3368.246376811594</v>
      </c>
    </row>
    <row r="128" spans="3:11" x14ac:dyDescent="0.2">
      <c r="C128">
        <v>70</v>
      </c>
      <c r="E128">
        <f t="shared" si="54"/>
        <v>17952.114285714284</v>
      </c>
      <c r="F128">
        <f t="shared" si="54"/>
        <v>16057.4</v>
      </c>
      <c r="G128">
        <f t="shared" si="54"/>
        <v>13732.957142857143</v>
      </c>
      <c r="I128">
        <f t="shared" si="54"/>
        <v>8306.057142857142</v>
      </c>
      <c r="J128">
        <f t="shared" si="54"/>
        <v>3833.6571428571428</v>
      </c>
      <c r="K128">
        <f t="shared" si="54"/>
        <v>3320.1285714285714</v>
      </c>
    </row>
    <row r="129" spans="3:11" x14ac:dyDescent="0.2">
      <c r="C129">
        <v>71</v>
      </c>
      <c r="E129">
        <f t="shared" si="54"/>
        <v>17699.267605633802</v>
      </c>
      <c r="F129">
        <f t="shared" si="54"/>
        <v>15831.239436619719</v>
      </c>
      <c r="G129">
        <f t="shared" si="54"/>
        <v>13539.535211267606</v>
      </c>
      <c r="I129">
        <f t="shared" si="54"/>
        <v>8189.070422535211</v>
      </c>
      <c r="J129">
        <f t="shared" si="54"/>
        <v>3779.6619718309857</v>
      </c>
      <c r="K129">
        <f t="shared" si="54"/>
        <v>3273.3661971830984</v>
      </c>
    </row>
    <row r="130" spans="3:11" x14ac:dyDescent="0.2">
      <c r="C130">
        <v>72</v>
      </c>
      <c r="E130">
        <f t="shared" si="54"/>
        <v>17453.444444444445</v>
      </c>
      <c r="F130">
        <f t="shared" si="54"/>
        <v>15611.361111111111</v>
      </c>
      <c r="G130">
        <f t="shared" si="54"/>
        <v>13351.486111111111</v>
      </c>
      <c r="I130">
        <f t="shared" si="54"/>
        <v>8075.333333333333</v>
      </c>
      <c r="J130">
        <f t="shared" si="54"/>
        <v>3727.1666666666665</v>
      </c>
      <c r="K130">
        <f t="shared" si="54"/>
        <v>3227.9027777777778</v>
      </c>
    </row>
    <row r="131" spans="3:11" x14ac:dyDescent="0.2">
      <c r="C131">
        <v>73</v>
      </c>
      <c r="E131">
        <f t="shared" si="54"/>
        <v>17214.35616438356</v>
      </c>
      <c r="F131">
        <f t="shared" si="54"/>
        <v>15397.506849315068</v>
      </c>
      <c r="G131">
        <f t="shared" si="54"/>
        <v>13168.589041095891</v>
      </c>
      <c r="I131">
        <f t="shared" si="54"/>
        <v>7964.7123287671229</v>
      </c>
      <c r="J131">
        <f t="shared" si="54"/>
        <v>3676.1095890410961</v>
      </c>
      <c r="K131">
        <f t="shared" si="54"/>
        <v>3183.6849315068494</v>
      </c>
    </row>
    <row r="132" spans="3:11" x14ac:dyDescent="0.2">
      <c r="C132">
        <v>74</v>
      </c>
      <c r="E132">
        <f t="shared" si="54"/>
        <v>16981.72972972973</v>
      </c>
      <c r="F132">
        <f t="shared" si="54"/>
        <v>15189.432432432432</v>
      </c>
      <c r="G132">
        <f t="shared" si="54"/>
        <v>12990.635135135135</v>
      </c>
      <c r="I132">
        <f t="shared" si="54"/>
        <v>7857.0810810810808</v>
      </c>
      <c r="J132">
        <f t="shared" si="54"/>
        <v>3626.4324324324325</v>
      </c>
      <c r="K132">
        <f t="shared" si="54"/>
        <v>3140.6621621621621</v>
      </c>
    </row>
    <row r="133" spans="3:11" x14ac:dyDescent="0.2">
      <c r="C133">
        <v>75</v>
      </c>
      <c r="E133">
        <f t="shared" si="54"/>
        <v>16755.306666666667</v>
      </c>
      <c r="F133">
        <f t="shared" si="54"/>
        <v>14986.906666666666</v>
      </c>
      <c r="G133">
        <f t="shared" si="54"/>
        <v>12817.426666666666</v>
      </c>
      <c r="I133">
        <f t="shared" si="54"/>
        <v>7752.32</v>
      </c>
      <c r="J133">
        <f t="shared" si="54"/>
        <v>3578.08</v>
      </c>
      <c r="K133">
        <f t="shared" si="54"/>
        <v>3098.7866666666669</v>
      </c>
    </row>
    <row r="134" spans="3:11" x14ac:dyDescent="0.2">
      <c r="C134">
        <v>76</v>
      </c>
      <c r="E134">
        <f t="shared" si="54"/>
        <v>16534.842105263157</v>
      </c>
      <c r="F134">
        <f t="shared" si="54"/>
        <v>14789.71052631579</v>
      </c>
      <c r="G134">
        <f t="shared" si="54"/>
        <v>12648.776315789473</v>
      </c>
      <c r="I134">
        <f t="shared" si="54"/>
        <v>7650.3157894736842</v>
      </c>
      <c r="J134">
        <f t="shared" si="54"/>
        <v>3531</v>
      </c>
      <c r="K134">
        <f t="shared" si="54"/>
        <v>3058.0131578947367</v>
      </c>
    </row>
    <row r="135" spans="3:11" x14ac:dyDescent="0.2">
      <c r="C135">
        <v>77</v>
      </c>
      <c r="E135">
        <f t="shared" si="54"/>
        <v>16320.103896103896</v>
      </c>
      <c r="F135">
        <f t="shared" si="54"/>
        <v>14597.636363636364</v>
      </c>
      <c r="G135">
        <f t="shared" si="54"/>
        <v>12484.506493506493</v>
      </c>
      <c r="I135">
        <f t="shared" si="54"/>
        <v>7550.9610389610389</v>
      </c>
      <c r="J135">
        <f t="shared" si="54"/>
        <v>3485.1428571428573</v>
      </c>
      <c r="K135">
        <f t="shared" si="54"/>
        <v>3018.2987012987014</v>
      </c>
    </row>
    <row r="136" spans="3:11" x14ac:dyDescent="0.2">
      <c r="C136">
        <v>78</v>
      </c>
      <c r="E136">
        <f t="shared" si="54"/>
        <v>16110.871794871795</v>
      </c>
      <c r="F136">
        <f t="shared" si="54"/>
        <v>14410.48717948718</v>
      </c>
      <c r="G136">
        <f t="shared" si="54"/>
        <v>12324.448717948719</v>
      </c>
      <c r="I136">
        <f t="shared" si="54"/>
        <v>7454.1538461538457</v>
      </c>
      <c r="J136">
        <f t="shared" si="54"/>
        <v>3440.4615384615386</v>
      </c>
      <c r="K136">
        <f t="shared" si="54"/>
        <v>2979.602564102564</v>
      </c>
    </row>
    <row r="137" spans="3:11" x14ac:dyDescent="0.2">
      <c r="C137">
        <v>79</v>
      </c>
      <c r="E137">
        <f t="shared" si="54"/>
        <v>15906.93670886076</v>
      </c>
      <c r="F137">
        <f t="shared" si="54"/>
        <v>14228.075949367088</v>
      </c>
      <c r="G137">
        <f t="shared" si="54"/>
        <v>12168.443037974683</v>
      </c>
      <c r="I137">
        <f t="shared" si="54"/>
        <v>7359.7974683544307</v>
      </c>
      <c r="J137">
        <f t="shared" si="54"/>
        <v>3396.9113924050635</v>
      </c>
      <c r="K137">
        <f t="shared" si="54"/>
        <v>2941.8860759493673</v>
      </c>
    </row>
    <row r="138" spans="3:11" x14ac:dyDescent="0.2">
      <c r="C138">
        <v>80</v>
      </c>
      <c r="E138">
        <f t="shared" si="54"/>
        <v>15708.1</v>
      </c>
      <c r="F138">
        <f t="shared" si="54"/>
        <v>14050.225</v>
      </c>
      <c r="G138">
        <f t="shared" si="54"/>
        <v>12016.3375</v>
      </c>
      <c r="I138">
        <f t="shared" si="54"/>
        <v>7267.8</v>
      </c>
      <c r="J138">
        <f t="shared" si="54"/>
        <v>3354.45</v>
      </c>
      <c r="K138">
        <f t="shared" si="54"/>
        <v>2905.1125000000002</v>
      </c>
    </row>
    <row r="139" spans="3:11" x14ac:dyDescent="0.2">
      <c r="C139">
        <v>81</v>
      </c>
      <c r="E139">
        <f t="shared" si="54"/>
        <v>15514.172839506173</v>
      </c>
      <c r="F139">
        <f t="shared" si="54"/>
        <v>13876.765432098766</v>
      </c>
      <c r="G139">
        <f t="shared" si="54"/>
        <v>11867.987654320988</v>
      </c>
      <c r="I139">
        <f t="shared" si="54"/>
        <v>7178.0740740740739</v>
      </c>
      <c r="J139">
        <f t="shared" si="54"/>
        <v>3313.037037037037</v>
      </c>
      <c r="K139">
        <f t="shared" si="54"/>
        <v>2869.2469135802471</v>
      </c>
    </row>
    <row r="140" spans="3:11" x14ac:dyDescent="0.2">
      <c r="C140">
        <v>82</v>
      </c>
      <c r="E140">
        <f t="shared" si="54"/>
        <v>15324.975609756097</v>
      </c>
      <c r="F140">
        <f t="shared" si="54"/>
        <v>13707.536585365853</v>
      </c>
      <c r="G140">
        <f t="shared" si="54"/>
        <v>11723.256097560976</v>
      </c>
      <c r="I140">
        <f t="shared" si="54"/>
        <v>7090.5365853658541</v>
      </c>
      <c r="J140">
        <f t="shared" si="54"/>
        <v>3272.6341463414633</v>
      </c>
      <c r="K140">
        <f t="shared" si="54"/>
        <v>2834.2560975609758</v>
      </c>
    </row>
    <row r="141" spans="3:11" x14ac:dyDescent="0.2">
      <c r="C141">
        <v>83</v>
      </c>
      <c r="E141">
        <f t="shared" si="54"/>
        <v>15140.337349397591</v>
      </c>
      <c r="F141">
        <f t="shared" si="54"/>
        <v>13542.385542168675</v>
      </c>
      <c r="G141">
        <f t="shared" si="54"/>
        <v>11582.012048192772</v>
      </c>
      <c r="I141">
        <f t="shared" si="54"/>
        <v>7005.1084337349394</v>
      </c>
      <c r="J141">
        <f t="shared" si="54"/>
        <v>3233.2048192771085</v>
      </c>
      <c r="K141">
        <f t="shared" si="54"/>
        <v>2800.1084337349398</v>
      </c>
    </row>
    <row r="142" spans="3:11" x14ac:dyDescent="0.2">
      <c r="C142">
        <v>84</v>
      </c>
      <c r="E142">
        <f t="shared" si="54"/>
        <v>14960.095238095239</v>
      </c>
      <c r="F142">
        <f t="shared" si="54"/>
        <v>13381.166666666666</v>
      </c>
      <c r="G142">
        <f t="shared" si="54"/>
        <v>11444.130952380952</v>
      </c>
      <c r="I142">
        <f t="shared" si="54"/>
        <v>6921.7142857142853</v>
      </c>
      <c r="J142">
        <f t="shared" si="54"/>
        <v>3194.7142857142858</v>
      </c>
      <c r="K142">
        <f t="shared" si="54"/>
        <v>2766.7738095238096</v>
      </c>
    </row>
    <row r="143" spans="3:11" x14ac:dyDescent="0.2">
      <c r="C143">
        <v>85</v>
      </c>
      <c r="E143">
        <f t="shared" si="54"/>
        <v>14784.094117647059</v>
      </c>
      <c r="F143">
        <f t="shared" si="54"/>
        <v>13223.741176470588</v>
      </c>
      <c r="G143">
        <f t="shared" si="54"/>
        <v>11309.494117647058</v>
      </c>
      <c r="I143">
        <f t="shared" si="54"/>
        <v>6840.2823529411762</v>
      </c>
      <c r="J143">
        <f t="shared" si="54"/>
        <v>3157.1294117647058</v>
      </c>
      <c r="K143">
        <f t="shared" si="54"/>
        <v>2734.2235294117645</v>
      </c>
    </row>
    <row r="144" spans="3:11" x14ac:dyDescent="0.2">
      <c r="C144">
        <v>86</v>
      </c>
      <c r="E144">
        <f t="shared" si="54"/>
        <v>14612.186046511628</v>
      </c>
      <c r="F144">
        <f t="shared" si="54"/>
        <v>13069.976744186046</v>
      </c>
      <c r="G144">
        <f t="shared" si="54"/>
        <v>11177.988372093023</v>
      </c>
      <c r="I144">
        <f t="shared" si="54"/>
        <v>6760.7441860465115</v>
      </c>
      <c r="J144">
        <f t="shared" si="54"/>
        <v>3120.4186046511627</v>
      </c>
      <c r="K144">
        <f t="shared" si="54"/>
        <v>2702.4302325581393</v>
      </c>
    </row>
    <row r="145" spans="3:11" x14ac:dyDescent="0.2">
      <c r="C145">
        <v>87</v>
      </c>
      <c r="E145">
        <f t="shared" si="54"/>
        <v>14444.229885057472</v>
      </c>
      <c r="F145">
        <f t="shared" si="54"/>
        <v>12919.747126436781</v>
      </c>
      <c r="G145">
        <f t="shared" si="54"/>
        <v>11049.505747126437</v>
      </c>
      <c r="I145">
        <f t="shared" si="54"/>
        <v>6683.0344827586205</v>
      </c>
      <c r="J145">
        <f t="shared" si="54"/>
        <v>3084.5517241379312</v>
      </c>
      <c r="K145">
        <f t="shared" si="54"/>
        <v>2671.367816091954</v>
      </c>
    </row>
    <row r="146" spans="3:11" x14ac:dyDescent="0.2">
      <c r="C146">
        <v>88</v>
      </c>
      <c r="E146">
        <f t="shared" si="54"/>
        <v>14280.09090909091</v>
      </c>
      <c r="F146">
        <f t="shared" si="54"/>
        <v>12772.931818181818</v>
      </c>
      <c r="G146">
        <f t="shared" si="54"/>
        <v>10923.943181818182</v>
      </c>
      <c r="I146">
        <f t="shared" si="54"/>
        <v>6607.090909090909</v>
      </c>
      <c r="J146">
        <f t="shared" si="54"/>
        <v>3049.5</v>
      </c>
      <c r="K146">
        <f t="shared" si="54"/>
        <v>2641.0113636363635</v>
      </c>
    </row>
    <row r="147" spans="3:11" x14ac:dyDescent="0.2">
      <c r="C147">
        <v>89</v>
      </c>
      <c r="E147">
        <f t="shared" si="54"/>
        <v>14119.640449438202</v>
      </c>
      <c r="F147">
        <f t="shared" si="54"/>
        <v>12629.415730337079</v>
      </c>
      <c r="G147">
        <f t="shared" si="54"/>
        <v>10801.202247191011</v>
      </c>
      <c r="I147">
        <f t="shared" si="54"/>
        <v>6532.8539325842694</v>
      </c>
      <c r="J147">
        <f t="shared" si="54"/>
        <v>3015.2359550561796</v>
      </c>
      <c r="K147">
        <f t="shared" si="54"/>
        <v>2611.3370786516853</v>
      </c>
    </row>
    <row r="148" spans="3:11" x14ac:dyDescent="0.2">
      <c r="C148">
        <v>90</v>
      </c>
      <c r="E148">
        <f t="shared" si="54"/>
        <v>13962.755555555555</v>
      </c>
      <c r="F148">
        <f t="shared" si="54"/>
        <v>12489.088888888889</v>
      </c>
      <c r="G148">
        <f t="shared" si="54"/>
        <v>10681.18888888889</v>
      </c>
      <c r="I148">
        <f t="shared" si="54"/>
        <v>6460.2666666666664</v>
      </c>
      <c r="J148">
        <f t="shared" si="54"/>
        <v>2981.7333333333331</v>
      </c>
      <c r="K148">
        <f t="shared" si="54"/>
        <v>2582.3222222222221</v>
      </c>
    </row>
    <row r="149" spans="3:11" x14ac:dyDescent="0.2">
      <c r="C149">
        <v>91</v>
      </c>
      <c r="E149">
        <f t="shared" si="54"/>
        <v>13809.318681318682</v>
      </c>
      <c r="F149">
        <f t="shared" si="54"/>
        <v>12351.846153846154</v>
      </c>
      <c r="G149">
        <f t="shared" si="54"/>
        <v>10563.813186813188</v>
      </c>
      <c r="I149">
        <f t="shared" si="54"/>
        <v>6389.2747252747249</v>
      </c>
      <c r="J149">
        <f t="shared" si="54"/>
        <v>2948.967032967033</v>
      </c>
      <c r="K149">
        <f t="shared" si="54"/>
        <v>2553.9450549450548</v>
      </c>
    </row>
    <row r="150" spans="3:11" x14ac:dyDescent="0.2">
      <c r="C150">
        <v>92</v>
      </c>
      <c r="E150">
        <f t="shared" si="54"/>
        <v>13659.217391304348</v>
      </c>
      <c r="F150">
        <f t="shared" si="54"/>
        <v>12217.58695652174</v>
      </c>
      <c r="G150">
        <f t="shared" si="54"/>
        <v>10448.989130434782</v>
      </c>
      <c r="I150">
        <f t="shared" si="54"/>
        <v>6319.826086956522</v>
      </c>
      <c r="J150">
        <f t="shared" si="54"/>
        <v>2916.913043478261</v>
      </c>
      <c r="K150">
        <f t="shared" si="54"/>
        <v>2526.1847826086955</v>
      </c>
    </row>
    <row r="151" spans="3:11" x14ac:dyDescent="0.2">
      <c r="C151">
        <v>93</v>
      </c>
      <c r="E151">
        <f t="shared" si="54"/>
        <v>13512.344086021505</v>
      </c>
      <c r="F151">
        <f t="shared" si="54"/>
        <v>12086.215053763441</v>
      </c>
      <c r="G151">
        <f t="shared" si="54"/>
        <v>10336.634408602151</v>
      </c>
      <c r="I151">
        <f t="shared" si="54"/>
        <v>6251.8709677419356</v>
      </c>
      <c r="J151">
        <f t="shared" si="54"/>
        <v>2885.5483870967741</v>
      </c>
      <c r="K151">
        <f t="shared" si="54"/>
        <v>2499.0215053763441</v>
      </c>
    </row>
  </sheetData>
  <mergeCells count="2">
    <mergeCell ref="X43:AD43"/>
    <mergeCell ref="AF43:AL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8"/>
  <sheetViews>
    <sheetView zoomScale="156" zoomScaleNormal="148" workbookViewId="0">
      <selection activeCell="C12" sqref="C12"/>
    </sheetView>
  </sheetViews>
  <sheetFormatPr baseColWidth="10" defaultRowHeight="16" x14ac:dyDescent="0.2"/>
  <cols>
    <col min="1" max="1" width="5.1640625" customWidth="1"/>
    <col min="2" max="2" width="5" bestFit="1" customWidth="1"/>
    <col min="4" max="4" width="4.33203125" bestFit="1" customWidth="1"/>
    <col min="5" max="5" width="4.5" bestFit="1" customWidth="1"/>
    <col min="6" max="6" width="4.33203125" bestFit="1" customWidth="1"/>
    <col min="7" max="7" width="4.5" bestFit="1" customWidth="1"/>
    <col min="8" max="8" width="7" bestFit="1" customWidth="1"/>
    <col min="9" max="9" width="6.5" bestFit="1" customWidth="1"/>
    <col min="10" max="10" width="5.6640625" bestFit="1" customWidth="1"/>
  </cols>
  <sheetData>
    <row r="1" spans="1:10" x14ac:dyDescent="0.2">
      <c r="A1" t="str">
        <f>Mandate_calc!A1</f>
        <v>Regionalwahlkrelkreismandate</v>
      </c>
    </row>
    <row r="2" spans="1:10" x14ac:dyDescent="0.2">
      <c r="A2" t="str">
        <f>Mandate_calc!A2</f>
        <v>BL</v>
      </c>
      <c r="B2" t="str">
        <f>Mandate_calc!B2</f>
        <v>RWK</v>
      </c>
      <c r="C2" t="str">
        <f>Mandate_calc!C2</f>
        <v>Mandate</v>
      </c>
      <c r="D2" t="str">
        <f>Mandate_calc!M2</f>
        <v>SPÖ</v>
      </c>
      <c r="E2" t="str">
        <f>Mandate_calc!N2</f>
        <v>ÖVP</v>
      </c>
      <c r="F2" t="str">
        <f>Mandate_calc!O2</f>
        <v>FPÖ</v>
      </c>
      <c r="G2" t="str">
        <f>Mandate_calc!P2</f>
        <v>BZÖ</v>
      </c>
      <c r="H2" t="str">
        <f>Mandate_calc!Q2</f>
        <v>GRÜNE</v>
      </c>
      <c r="I2" t="str">
        <f>Mandate_calc!R2</f>
        <v>FRANK</v>
      </c>
      <c r="J2" t="str">
        <f>Mandate_calc!S2</f>
        <v>NEOS</v>
      </c>
    </row>
    <row r="3" spans="1:10" x14ac:dyDescent="0.2">
      <c r="A3">
        <f>Mandate_calc!A3</f>
        <v>1</v>
      </c>
      <c r="B3" t="str">
        <f>Mandate_calc!B3</f>
        <v>1A</v>
      </c>
      <c r="C3">
        <f>Mandate_calc!C3</f>
        <v>4</v>
      </c>
      <c r="D3">
        <f>Mandate_calc!M3</f>
        <v>1</v>
      </c>
      <c r="E3">
        <f>Mandate_calc!N3</f>
        <v>0</v>
      </c>
      <c r="F3">
        <f>Mandate_calc!O3</f>
        <v>0</v>
      </c>
      <c r="H3">
        <f>Mandate_calc!Q3</f>
        <v>0</v>
      </c>
      <c r="I3">
        <f>Mandate_calc!R3</f>
        <v>0</v>
      </c>
      <c r="J3">
        <f>Mandate_calc!S3</f>
        <v>0</v>
      </c>
    </row>
    <row r="4" spans="1:10" x14ac:dyDescent="0.2">
      <c r="A4">
        <f>Mandate_calc!A4</f>
        <v>1</v>
      </c>
      <c r="B4" t="str">
        <f>Mandate_calc!B4</f>
        <v>1B</v>
      </c>
      <c r="C4">
        <f>Mandate_calc!C4</f>
        <v>3</v>
      </c>
      <c r="D4">
        <f>Mandate_calc!M4</f>
        <v>1</v>
      </c>
      <c r="E4">
        <f>Mandate_calc!N4</f>
        <v>0</v>
      </c>
      <c r="F4">
        <f>Mandate_calc!O4</f>
        <v>0</v>
      </c>
      <c r="H4">
        <f>Mandate_calc!Q4</f>
        <v>0</v>
      </c>
      <c r="I4">
        <f>Mandate_calc!R4</f>
        <v>0</v>
      </c>
      <c r="J4">
        <f>Mandate_calc!S4</f>
        <v>0</v>
      </c>
    </row>
    <row r="5" spans="1:10" x14ac:dyDescent="0.2">
      <c r="A5">
        <f>Mandate_calc!A5</f>
        <v>2</v>
      </c>
      <c r="B5" t="str">
        <f>Mandate_calc!B5</f>
        <v>2A</v>
      </c>
      <c r="C5">
        <f>Mandate_calc!C5</f>
        <v>3</v>
      </c>
      <c r="D5">
        <f>Mandate_calc!M5</f>
        <v>1</v>
      </c>
      <c r="E5">
        <f>Mandate_calc!N5</f>
        <v>0</v>
      </c>
      <c r="F5">
        <f>Mandate_calc!O5</f>
        <v>0</v>
      </c>
      <c r="H5">
        <f>Mandate_calc!Q5</f>
        <v>0</v>
      </c>
      <c r="I5">
        <f>Mandate_calc!R5</f>
        <v>0</v>
      </c>
      <c r="J5">
        <f>Mandate_calc!S5</f>
        <v>0</v>
      </c>
    </row>
    <row r="6" spans="1:10" x14ac:dyDescent="0.2">
      <c r="A6">
        <f>Mandate_calc!A6</f>
        <v>2</v>
      </c>
      <c r="B6" t="str">
        <f>Mandate_calc!B6</f>
        <v>2B</v>
      </c>
      <c r="C6">
        <f>Mandate_calc!C6</f>
        <v>3</v>
      </c>
      <c r="D6">
        <f>Mandate_calc!M6</f>
        <v>1</v>
      </c>
      <c r="E6">
        <f>Mandate_calc!N6</f>
        <v>0</v>
      </c>
      <c r="F6">
        <f>Mandate_calc!O6</f>
        <v>0</v>
      </c>
      <c r="H6">
        <f>Mandate_calc!Q6</f>
        <v>0</v>
      </c>
      <c r="I6">
        <f>Mandate_calc!R6</f>
        <v>0</v>
      </c>
      <c r="J6">
        <f>Mandate_calc!S6</f>
        <v>0</v>
      </c>
    </row>
    <row r="7" spans="1:10" x14ac:dyDescent="0.2">
      <c r="A7">
        <f>Mandate_calc!A7</f>
        <v>2</v>
      </c>
      <c r="B7" t="str">
        <f>Mandate_calc!B7</f>
        <v>2C</v>
      </c>
      <c r="C7">
        <f>Mandate_calc!C7</f>
        <v>3</v>
      </c>
      <c r="D7">
        <f>Mandate_calc!M7</f>
        <v>0</v>
      </c>
      <c r="E7">
        <f>Mandate_calc!N7</f>
        <v>0</v>
      </c>
      <c r="F7">
        <f>Mandate_calc!O7</f>
        <v>0</v>
      </c>
      <c r="H7">
        <f>Mandate_calc!Q7</f>
        <v>0</v>
      </c>
      <c r="I7">
        <f>Mandate_calc!R7</f>
        <v>0</v>
      </c>
      <c r="J7">
        <f>Mandate_calc!S7</f>
        <v>0</v>
      </c>
    </row>
    <row r="8" spans="1:10" x14ac:dyDescent="0.2">
      <c r="A8">
        <f>Mandate_calc!A8</f>
        <v>2</v>
      </c>
      <c r="B8" t="str">
        <f>Mandate_calc!B8</f>
        <v>2D</v>
      </c>
      <c r="C8">
        <f>Mandate_calc!C8</f>
        <v>4</v>
      </c>
      <c r="D8">
        <f>Mandate_calc!M8</f>
        <v>1</v>
      </c>
      <c r="E8">
        <f>Mandate_calc!N8</f>
        <v>0</v>
      </c>
      <c r="F8">
        <f>Mandate_calc!O8</f>
        <v>0</v>
      </c>
      <c r="H8">
        <f>Mandate_calc!Q8</f>
        <v>0</v>
      </c>
      <c r="I8">
        <f>Mandate_calc!R8</f>
        <v>0</v>
      </c>
      <c r="J8">
        <f>Mandate_calc!S8</f>
        <v>0</v>
      </c>
    </row>
    <row r="9" spans="1:10" x14ac:dyDescent="0.2">
      <c r="A9">
        <f>Mandate_calc!A9</f>
        <v>3</v>
      </c>
      <c r="B9" t="str">
        <f>Mandate_calc!B9</f>
        <v>3A</v>
      </c>
      <c r="C9">
        <f>Mandate_calc!C9</f>
        <v>7</v>
      </c>
      <c r="D9">
        <f>Mandate_calc!M9</f>
        <v>1</v>
      </c>
      <c r="E9">
        <f>Mandate_calc!N9</f>
        <v>2</v>
      </c>
      <c r="F9">
        <f>Mandate_calc!O9</f>
        <v>1</v>
      </c>
      <c r="H9">
        <f>Mandate_calc!Q9</f>
        <v>0</v>
      </c>
      <c r="I9">
        <f>Mandate_calc!R9</f>
        <v>0</v>
      </c>
      <c r="J9">
        <f>Mandate_calc!S9</f>
        <v>0</v>
      </c>
    </row>
    <row r="10" spans="1:10" x14ac:dyDescent="0.2">
      <c r="A10">
        <f>Mandate_calc!A10</f>
        <v>3</v>
      </c>
      <c r="B10" t="str">
        <f>Mandate_calc!B10</f>
        <v>3B</v>
      </c>
      <c r="C10">
        <f>Mandate_calc!C10</f>
        <v>5</v>
      </c>
      <c r="D10">
        <f>Mandate_calc!M10</f>
        <v>1</v>
      </c>
      <c r="E10">
        <f>Mandate_calc!N10</f>
        <v>2</v>
      </c>
      <c r="F10">
        <f>Mandate_calc!O10</f>
        <v>0</v>
      </c>
      <c r="H10">
        <f>Mandate_calc!Q10</f>
        <v>0</v>
      </c>
      <c r="I10">
        <f>Mandate_calc!R10</f>
        <v>0</v>
      </c>
      <c r="J10">
        <f>Mandate_calc!S10</f>
        <v>0</v>
      </c>
    </row>
    <row r="11" spans="1:10" x14ac:dyDescent="0.2">
      <c r="A11">
        <f>Mandate_calc!A11</f>
        <v>3</v>
      </c>
      <c r="B11" t="str">
        <f>Mandate_calc!B11</f>
        <v>3C</v>
      </c>
      <c r="C11">
        <f>Mandate_calc!C11</f>
        <v>6</v>
      </c>
      <c r="D11">
        <f>Mandate_calc!M11</f>
        <v>1</v>
      </c>
      <c r="E11">
        <f>Mandate_calc!N11</f>
        <v>2</v>
      </c>
      <c r="F11">
        <f>Mandate_calc!O11</f>
        <v>1</v>
      </c>
      <c r="H11">
        <f>Mandate_calc!Q11</f>
        <v>0</v>
      </c>
      <c r="I11">
        <f>Mandate_calc!R11</f>
        <v>0</v>
      </c>
      <c r="J11">
        <f>Mandate_calc!S11</f>
        <v>0</v>
      </c>
    </row>
    <row r="12" spans="1:10" x14ac:dyDescent="0.2">
      <c r="A12">
        <f>Mandate_calc!A12</f>
        <v>3</v>
      </c>
      <c r="B12" t="str">
        <f>Mandate_calc!B12</f>
        <v>3D</v>
      </c>
      <c r="C12">
        <f>Mandate_calc!C12</f>
        <v>5</v>
      </c>
      <c r="D12">
        <f>Mandate_calc!M12</f>
        <v>1</v>
      </c>
      <c r="E12">
        <f>Mandate_calc!N12</f>
        <v>1</v>
      </c>
      <c r="F12">
        <f>Mandate_calc!O12</f>
        <v>1</v>
      </c>
      <c r="H12">
        <f>Mandate_calc!Q12</f>
        <v>0</v>
      </c>
      <c r="I12">
        <f>Mandate_calc!R12</f>
        <v>0</v>
      </c>
      <c r="J12">
        <f>Mandate_calc!S12</f>
        <v>0</v>
      </c>
    </row>
    <row r="13" spans="1:10" x14ac:dyDescent="0.2">
      <c r="A13">
        <f>Mandate_calc!A13</f>
        <v>3</v>
      </c>
      <c r="B13" t="str">
        <f>Mandate_calc!B13</f>
        <v>3E</v>
      </c>
      <c r="C13">
        <f>Mandate_calc!C13</f>
        <v>4</v>
      </c>
      <c r="D13">
        <f>Mandate_calc!M13</f>
        <v>1</v>
      </c>
      <c r="E13">
        <f>Mandate_calc!N13</f>
        <v>1</v>
      </c>
      <c r="F13">
        <f>Mandate_calc!O13</f>
        <v>0</v>
      </c>
      <c r="H13">
        <f>Mandate_calc!Q13</f>
        <v>0</v>
      </c>
      <c r="I13">
        <f>Mandate_calc!R13</f>
        <v>0</v>
      </c>
      <c r="J13">
        <f>Mandate_calc!S13</f>
        <v>0</v>
      </c>
    </row>
    <row r="14" spans="1:10" x14ac:dyDescent="0.2">
      <c r="A14">
        <f>Mandate_calc!A14</f>
        <v>3</v>
      </c>
      <c r="B14" t="str">
        <f>Mandate_calc!B14</f>
        <v>3F</v>
      </c>
      <c r="C14">
        <f>Mandate_calc!C14</f>
        <v>5</v>
      </c>
      <c r="D14">
        <f>Mandate_calc!M14</f>
        <v>1</v>
      </c>
      <c r="E14">
        <f>Mandate_calc!N14</f>
        <v>1</v>
      </c>
      <c r="F14">
        <f>Mandate_calc!O14</f>
        <v>0</v>
      </c>
      <c r="H14">
        <f>Mandate_calc!Q14</f>
        <v>0</v>
      </c>
      <c r="I14">
        <f>Mandate_calc!R14</f>
        <v>0</v>
      </c>
      <c r="J14">
        <f>Mandate_calc!S14</f>
        <v>0</v>
      </c>
    </row>
    <row r="15" spans="1:10" x14ac:dyDescent="0.2">
      <c r="A15">
        <f>Mandate_calc!A15</f>
        <v>3</v>
      </c>
      <c r="B15" t="str">
        <f>Mandate_calc!B15</f>
        <v>3G</v>
      </c>
      <c r="C15">
        <f>Mandate_calc!C15</f>
        <v>4</v>
      </c>
      <c r="D15">
        <f>Mandate_calc!M15</f>
        <v>1</v>
      </c>
      <c r="E15">
        <f>Mandate_calc!N15</f>
        <v>0</v>
      </c>
      <c r="F15">
        <f>Mandate_calc!O15</f>
        <v>0</v>
      </c>
      <c r="H15">
        <f>Mandate_calc!Q15</f>
        <v>0</v>
      </c>
      <c r="I15">
        <f>Mandate_calc!R15</f>
        <v>0</v>
      </c>
      <c r="J15">
        <f>Mandate_calc!S15</f>
        <v>0</v>
      </c>
    </row>
    <row r="16" spans="1:10" x14ac:dyDescent="0.2">
      <c r="A16">
        <f>Mandate_calc!A16</f>
        <v>4</v>
      </c>
      <c r="B16" t="str">
        <f>Mandate_calc!B16</f>
        <v>4A</v>
      </c>
      <c r="C16">
        <f>Mandate_calc!C16</f>
        <v>7</v>
      </c>
      <c r="D16">
        <f>Mandate_calc!M16</f>
        <v>2</v>
      </c>
      <c r="E16">
        <f>Mandate_calc!N16</f>
        <v>1</v>
      </c>
      <c r="F16">
        <f>Mandate_calc!O16</f>
        <v>1</v>
      </c>
      <c r="H16">
        <f>Mandate_calc!Q16</f>
        <v>1</v>
      </c>
      <c r="I16">
        <f>Mandate_calc!R16</f>
        <v>0</v>
      </c>
      <c r="J16">
        <f>Mandate_calc!S16</f>
        <v>0</v>
      </c>
    </row>
    <row r="17" spans="1:10" x14ac:dyDescent="0.2">
      <c r="A17">
        <f>Mandate_calc!A17</f>
        <v>4</v>
      </c>
      <c r="B17" t="str">
        <f>Mandate_calc!B17</f>
        <v>4B</v>
      </c>
      <c r="C17">
        <f>Mandate_calc!C17</f>
        <v>5</v>
      </c>
      <c r="D17">
        <f>Mandate_calc!M17</f>
        <v>1</v>
      </c>
      <c r="E17">
        <f>Mandate_calc!N17</f>
        <v>1</v>
      </c>
      <c r="F17">
        <f>Mandate_calc!O17</f>
        <v>1</v>
      </c>
      <c r="H17">
        <f>Mandate_calc!Q17</f>
        <v>0</v>
      </c>
      <c r="I17">
        <f>Mandate_calc!R17</f>
        <v>0</v>
      </c>
      <c r="J17">
        <f>Mandate_calc!S17</f>
        <v>0</v>
      </c>
    </row>
    <row r="18" spans="1:10" x14ac:dyDescent="0.2">
      <c r="A18">
        <f>Mandate_calc!A18</f>
        <v>4</v>
      </c>
      <c r="B18" t="str">
        <f>Mandate_calc!B18</f>
        <v>4C</v>
      </c>
      <c r="C18">
        <f>Mandate_calc!C18</f>
        <v>8</v>
      </c>
      <c r="D18">
        <f>Mandate_calc!M18</f>
        <v>2</v>
      </c>
      <c r="E18">
        <f>Mandate_calc!N18</f>
        <v>1</v>
      </c>
      <c r="F18">
        <f>Mandate_calc!O18</f>
        <v>1</v>
      </c>
      <c r="H18">
        <f>Mandate_calc!Q18</f>
        <v>0</v>
      </c>
      <c r="I18">
        <f>Mandate_calc!R18</f>
        <v>0</v>
      </c>
      <c r="J18">
        <f>Mandate_calc!S18</f>
        <v>0</v>
      </c>
    </row>
    <row r="19" spans="1:10" x14ac:dyDescent="0.2">
      <c r="A19">
        <f>Mandate_calc!A19</f>
        <v>4</v>
      </c>
      <c r="B19" t="str">
        <f>Mandate_calc!B19</f>
        <v>4D</v>
      </c>
      <c r="C19">
        <f>Mandate_calc!C19</f>
        <v>6</v>
      </c>
      <c r="D19">
        <f>Mandate_calc!M19</f>
        <v>1</v>
      </c>
      <c r="E19">
        <f>Mandate_calc!N19</f>
        <v>1</v>
      </c>
      <c r="F19">
        <f>Mandate_calc!O19</f>
        <v>1</v>
      </c>
      <c r="H19">
        <f>Mandate_calc!Q19</f>
        <v>0</v>
      </c>
      <c r="I19">
        <f>Mandate_calc!R19</f>
        <v>0</v>
      </c>
      <c r="J19">
        <f>Mandate_calc!S19</f>
        <v>0</v>
      </c>
    </row>
    <row r="20" spans="1:10" x14ac:dyDescent="0.2">
      <c r="A20">
        <f>Mandate_calc!A20</f>
        <v>4</v>
      </c>
      <c r="B20" t="str">
        <f>Mandate_calc!B20</f>
        <v>4E</v>
      </c>
      <c r="C20">
        <f>Mandate_calc!C20</f>
        <v>6</v>
      </c>
      <c r="D20">
        <f>Mandate_calc!M20</f>
        <v>1</v>
      </c>
      <c r="E20">
        <f>Mandate_calc!N20</f>
        <v>2</v>
      </c>
      <c r="F20">
        <f>Mandate_calc!O20</f>
        <v>1</v>
      </c>
      <c r="H20">
        <f>Mandate_calc!Q20</f>
        <v>0</v>
      </c>
      <c r="I20">
        <f>Mandate_calc!R20</f>
        <v>0</v>
      </c>
      <c r="J20">
        <f>Mandate_calc!S20</f>
        <v>0</v>
      </c>
    </row>
    <row r="21" spans="1:10" x14ac:dyDescent="0.2">
      <c r="A21">
        <f>Mandate_calc!A21</f>
        <v>5</v>
      </c>
      <c r="B21" t="str">
        <f>Mandate_calc!B21</f>
        <v>5A</v>
      </c>
      <c r="C21">
        <f>Mandate_calc!C21</f>
        <v>3</v>
      </c>
      <c r="D21">
        <f>Mandate_calc!M21</f>
        <v>0</v>
      </c>
      <c r="E21">
        <f>Mandate_calc!N21</f>
        <v>0</v>
      </c>
      <c r="F21">
        <f>Mandate_calc!O21</f>
        <v>0</v>
      </c>
      <c r="H21">
        <f>Mandate_calc!Q21</f>
        <v>0</v>
      </c>
      <c r="I21">
        <f>Mandate_calc!R21</f>
        <v>0</v>
      </c>
      <c r="J21">
        <f>Mandate_calc!S21</f>
        <v>0</v>
      </c>
    </row>
    <row r="22" spans="1:10" x14ac:dyDescent="0.2">
      <c r="A22">
        <f>Mandate_calc!A22</f>
        <v>5</v>
      </c>
      <c r="B22" t="str">
        <f>Mandate_calc!B22</f>
        <v>5B</v>
      </c>
      <c r="C22">
        <f>Mandate_calc!C22</f>
        <v>4</v>
      </c>
      <c r="D22">
        <f>Mandate_calc!M22</f>
        <v>0</v>
      </c>
      <c r="E22">
        <f>Mandate_calc!N22</f>
        <v>1</v>
      </c>
      <c r="F22">
        <f>Mandate_calc!O22</f>
        <v>0</v>
      </c>
      <c r="H22">
        <f>Mandate_calc!Q22</f>
        <v>0</v>
      </c>
      <c r="I22">
        <f>Mandate_calc!R22</f>
        <v>0</v>
      </c>
      <c r="J22">
        <f>Mandate_calc!S22</f>
        <v>0</v>
      </c>
    </row>
    <row r="23" spans="1:10" x14ac:dyDescent="0.2">
      <c r="A23">
        <f>Mandate_calc!A23</f>
        <v>5</v>
      </c>
      <c r="B23" t="str">
        <f>Mandate_calc!B23</f>
        <v>5C</v>
      </c>
      <c r="C23">
        <f>Mandate_calc!C23</f>
        <v>4</v>
      </c>
      <c r="D23">
        <f>Mandate_calc!M23</f>
        <v>1</v>
      </c>
      <c r="E23">
        <f>Mandate_calc!N23</f>
        <v>1</v>
      </c>
      <c r="F23">
        <f>Mandate_calc!O23</f>
        <v>0</v>
      </c>
      <c r="H23">
        <f>Mandate_calc!Q23</f>
        <v>0</v>
      </c>
      <c r="I23">
        <f>Mandate_calc!R23</f>
        <v>0</v>
      </c>
      <c r="J23">
        <f>Mandate_calc!S23</f>
        <v>0</v>
      </c>
    </row>
    <row r="24" spans="1:10" x14ac:dyDescent="0.2">
      <c r="A24">
        <f>Mandate_calc!A24</f>
        <v>6</v>
      </c>
      <c r="B24" t="str">
        <f>Mandate_calc!B24</f>
        <v>6A</v>
      </c>
      <c r="C24">
        <f>Mandate_calc!C24</f>
        <v>8</v>
      </c>
      <c r="D24">
        <f>Mandate_calc!M24</f>
        <v>1</v>
      </c>
      <c r="E24">
        <f>Mandate_calc!N24</f>
        <v>1</v>
      </c>
      <c r="F24">
        <f>Mandate_calc!O24</f>
        <v>1</v>
      </c>
      <c r="H24">
        <f>Mandate_calc!Q24</f>
        <v>1</v>
      </c>
      <c r="I24">
        <f>Mandate_calc!R24</f>
        <v>0</v>
      </c>
      <c r="J24">
        <f>Mandate_calc!S24</f>
        <v>0</v>
      </c>
    </row>
    <row r="25" spans="1:10" x14ac:dyDescent="0.2">
      <c r="A25">
        <f>Mandate_calc!A25</f>
        <v>6</v>
      </c>
      <c r="B25" t="str">
        <f>Mandate_calc!B25</f>
        <v>6B</v>
      </c>
      <c r="C25">
        <f>Mandate_calc!C25</f>
        <v>6</v>
      </c>
      <c r="D25">
        <f>Mandate_calc!M25</f>
        <v>1</v>
      </c>
      <c r="E25">
        <f>Mandate_calc!N25</f>
        <v>1</v>
      </c>
      <c r="F25">
        <f>Mandate_calc!O25</f>
        <v>1</v>
      </c>
      <c r="H25">
        <f>Mandate_calc!Q25</f>
        <v>0</v>
      </c>
      <c r="I25">
        <f>Mandate_calc!R25</f>
        <v>0</v>
      </c>
      <c r="J25">
        <f>Mandate_calc!S25</f>
        <v>0</v>
      </c>
    </row>
    <row r="26" spans="1:10" x14ac:dyDescent="0.2">
      <c r="A26">
        <f>Mandate_calc!A26</f>
        <v>6</v>
      </c>
      <c r="B26" t="str">
        <f>Mandate_calc!B26</f>
        <v>6C</v>
      </c>
      <c r="C26">
        <f>Mandate_calc!C26</f>
        <v>5</v>
      </c>
      <c r="D26">
        <f>Mandate_calc!M26</f>
        <v>1</v>
      </c>
      <c r="E26">
        <f>Mandate_calc!N26</f>
        <v>0</v>
      </c>
      <c r="F26">
        <f>Mandate_calc!O26</f>
        <v>1</v>
      </c>
      <c r="H26">
        <f>Mandate_calc!Q26</f>
        <v>0</v>
      </c>
      <c r="I26">
        <f>Mandate_calc!R26</f>
        <v>0</v>
      </c>
      <c r="J26">
        <f>Mandate_calc!S26</f>
        <v>0</v>
      </c>
    </row>
    <row r="27" spans="1:10" x14ac:dyDescent="0.2">
      <c r="A27">
        <f>Mandate_calc!A27</f>
        <v>6</v>
      </c>
      <c r="B27" t="str">
        <f>Mandate_calc!B27</f>
        <v>6D</v>
      </c>
      <c r="C27">
        <f>Mandate_calc!C27</f>
        <v>9</v>
      </c>
      <c r="D27">
        <f>Mandate_calc!M27</f>
        <v>2</v>
      </c>
      <c r="E27">
        <f>Mandate_calc!N27</f>
        <v>1</v>
      </c>
      <c r="F27">
        <f>Mandate_calc!O27</f>
        <v>2</v>
      </c>
      <c r="H27">
        <f>Mandate_calc!Q27</f>
        <v>0</v>
      </c>
      <c r="I27">
        <f>Mandate_calc!R27</f>
        <v>0</v>
      </c>
      <c r="J27">
        <f>Mandate_calc!S27</f>
        <v>0</v>
      </c>
    </row>
    <row r="28" spans="1:10" x14ac:dyDescent="0.2">
      <c r="A28">
        <f>Mandate_calc!A28</f>
        <v>7</v>
      </c>
      <c r="B28" t="str">
        <f>Mandate_calc!B28</f>
        <v>7A</v>
      </c>
      <c r="C28">
        <f>Mandate_calc!C28</f>
        <v>3</v>
      </c>
      <c r="D28">
        <f>Mandate_calc!M28</f>
        <v>0</v>
      </c>
      <c r="E28">
        <f>Mandate_calc!N28</f>
        <v>0</v>
      </c>
      <c r="F28">
        <f>Mandate_calc!O28</f>
        <v>0</v>
      </c>
      <c r="H28">
        <f>Mandate_calc!Q28</f>
        <v>0</v>
      </c>
      <c r="I28">
        <f>Mandate_calc!R28</f>
        <v>0</v>
      </c>
      <c r="J28">
        <f>Mandate_calc!S28</f>
        <v>0</v>
      </c>
    </row>
    <row r="29" spans="1:10" x14ac:dyDescent="0.2">
      <c r="A29">
        <f>Mandate_calc!A29</f>
        <v>7</v>
      </c>
      <c r="B29" t="str">
        <f>Mandate_calc!B29</f>
        <v>7B</v>
      </c>
      <c r="C29">
        <f>Mandate_calc!C29</f>
        <v>5</v>
      </c>
      <c r="D29">
        <f>Mandate_calc!M29</f>
        <v>0</v>
      </c>
      <c r="E29">
        <f>Mandate_calc!N29</f>
        <v>1</v>
      </c>
      <c r="F29">
        <f>Mandate_calc!O29</f>
        <v>0</v>
      </c>
      <c r="H29">
        <f>Mandate_calc!Q29</f>
        <v>0</v>
      </c>
      <c r="I29">
        <f>Mandate_calc!R29</f>
        <v>0</v>
      </c>
      <c r="J29">
        <f>Mandate_calc!S29</f>
        <v>0</v>
      </c>
    </row>
    <row r="30" spans="1:10" x14ac:dyDescent="0.2">
      <c r="A30">
        <f>Mandate_calc!A30</f>
        <v>7</v>
      </c>
      <c r="B30" t="str">
        <f>Mandate_calc!B30</f>
        <v>7C</v>
      </c>
      <c r="C30">
        <f>Mandate_calc!C30</f>
        <v>3</v>
      </c>
      <c r="D30">
        <f>Mandate_calc!M30</f>
        <v>0</v>
      </c>
      <c r="E30">
        <f>Mandate_calc!N30</f>
        <v>1</v>
      </c>
      <c r="F30">
        <f>Mandate_calc!O30</f>
        <v>0</v>
      </c>
      <c r="H30">
        <f>Mandate_calc!Q30</f>
        <v>0</v>
      </c>
      <c r="I30">
        <f>Mandate_calc!R30</f>
        <v>0</v>
      </c>
      <c r="J30">
        <f>Mandate_calc!S30</f>
        <v>0</v>
      </c>
    </row>
    <row r="31" spans="1:10" x14ac:dyDescent="0.2">
      <c r="A31">
        <f>Mandate_calc!A31</f>
        <v>7</v>
      </c>
      <c r="B31" t="str">
        <f>Mandate_calc!B31</f>
        <v>7D</v>
      </c>
      <c r="C31">
        <f>Mandate_calc!C31</f>
        <v>3</v>
      </c>
      <c r="D31">
        <f>Mandate_calc!M31</f>
        <v>0</v>
      </c>
      <c r="E31">
        <f>Mandate_calc!N31</f>
        <v>1</v>
      </c>
      <c r="F31">
        <f>Mandate_calc!O31</f>
        <v>0</v>
      </c>
      <c r="H31">
        <f>Mandate_calc!Q31</f>
        <v>0</v>
      </c>
      <c r="I31">
        <f>Mandate_calc!R31</f>
        <v>0</v>
      </c>
      <c r="J31">
        <f>Mandate_calc!S31</f>
        <v>0</v>
      </c>
    </row>
    <row r="32" spans="1:10" x14ac:dyDescent="0.2">
      <c r="A32">
        <f>Mandate_calc!A32</f>
        <v>7</v>
      </c>
      <c r="B32" t="str">
        <f>Mandate_calc!B32</f>
        <v>7E</v>
      </c>
      <c r="C32">
        <f>Mandate_calc!C32</f>
        <v>1</v>
      </c>
      <c r="D32">
        <f>Mandate_calc!M32</f>
        <v>0</v>
      </c>
      <c r="E32">
        <f>Mandate_calc!N32</f>
        <v>0</v>
      </c>
      <c r="F32">
        <f>Mandate_calc!O32</f>
        <v>0</v>
      </c>
      <c r="H32">
        <f>Mandate_calc!Q32</f>
        <v>0</v>
      </c>
      <c r="I32">
        <f>Mandate_calc!R32</f>
        <v>0</v>
      </c>
      <c r="J32">
        <f>Mandate_calc!S32</f>
        <v>0</v>
      </c>
    </row>
    <row r="33" spans="1:10" x14ac:dyDescent="0.2">
      <c r="A33">
        <f>Mandate_calc!A33</f>
        <v>8</v>
      </c>
      <c r="B33" t="str">
        <f>Mandate_calc!B33</f>
        <v>8A</v>
      </c>
      <c r="C33">
        <f>Mandate_calc!C33</f>
        <v>4</v>
      </c>
      <c r="D33">
        <f>Mandate_calc!M33</f>
        <v>0</v>
      </c>
      <c r="E33">
        <f>Mandate_calc!N33</f>
        <v>1</v>
      </c>
      <c r="F33">
        <f>Mandate_calc!O33</f>
        <v>0</v>
      </c>
      <c r="H33">
        <f>Mandate_calc!Q33</f>
        <v>0</v>
      </c>
      <c r="I33">
        <f>Mandate_calc!R33</f>
        <v>0</v>
      </c>
      <c r="J33">
        <f>Mandate_calc!S33</f>
        <v>0</v>
      </c>
    </row>
    <row r="34" spans="1:10" x14ac:dyDescent="0.2">
      <c r="A34">
        <f>Mandate_calc!A34</f>
        <v>8</v>
      </c>
      <c r="B34" t="str">
        <f>Mandate_calc!B34</f>
        <v>8B</v>
      </c>
      <c r="C34">
        <f>Mandate_calc!C34</f>
        <v>4</v>
      </c>
      <c r="D34">
        <f>Mandate_calc!M34</f>
        <v>0</v>
      </c>
      <c r="E34">
        <f>Mandate_calc!N34</f>
        <v>0</v>
      </c>
      <c r="F34">
        <f>Mandate_calc!O34</f>
        <v>0</v>
      </c>
      <c r="H34">
        <f>Mandate_calc!Q34</f>
        <v>0</v>
      </c>
      <c r="I34">
        <f>Mandate_calc!R34</f>
        <v>0</v>
      </c>
      <c r="J34">
        <f>Mandate_calc!S34</f>
        <v>0</v>
      </c>
    </row>
    <row r="35" spans="1:10" x14ac:dyDescent="0.2">
      <c r="A35">
        <f>Mandate_calc!A35</f>
        <v>9</v>
      </c>
      <c r="B35" t="str">
        <f>Mandate_calc!B35</f>
        <v>9A</v>
      </c>
      <c r="C35">
        <f>Mandate_calc!C35</f>
        <v>3</v>
      </c>
      <c r="D35">
        <f>Mandate_calc!M35</f>
        <v>0</v>
      </c>
      <c r="E35">
        <f>Mandate_calc!N35</f>
        <v>0</v>
      </c>
      <c r="F35">
        <f>Mandate_calc!O35</f>
        <v>0</v>
      </c>
      <c r="H35">
        <f>Mandate_calc!Q35</f>
        <v>0</v>
      </c>
      <c r="I35">
        <f>Mandate_calc!R35</f>
        <v>0</v>
      </c>
      <c r="J35">
        <f>Mandate_calc!S35</f>
        <v>0</v>
      </c>
    </row>
    <row r="36" spans="1:10" x14ac:dyDescent="0.2">
      <c r="A36">
        <f>Mandate_calc!A36</f>
        <v>9</v>
      </c>
      <c r="B36" t="str">
        <f>Mandate_calc!B36</f>
        <v>9B</v>
      </c>
      <c r="C36">
        <f>Mandate_calc!C36</f>
        <v>3</v>
      </c>
      <c r="D36">
        <f>Mandate_calc!M36</f>
        <v>0</v>
      </c>
      <c r="E36">
        <f>Mandate_calc!N36</f>
        <v>0</v>
      </c>
      <c r="F36">
        <f>Mandate_calc!O36</f>
        <v>0</v>
      </c>
      <c r="H36">
        <f>Mandate_calc!Q36</f>
        <v>0</v>
      </c>
      <c r="I36">
        <f>Mandate_calc!R36</f>
        <v>0</v>
      </c>
      <c r="J36">
        <f>Mandate_calc!S36</f>
        <v>0</v>
      </c>
    </row>
    <row r="37" spans="1:10" x14ac:dyDescent="0.2">
      <c r="A37">
        <f>Mandate_calc!A37</f>
        <v>9</v>
      </c>
      <c r="B37" t="str">
        <f>Mandate_calc!B37</f>
        <v>9C</v>
      </c>
      <c r="C37">
        <f>Mandate_calc!C37</f>
        <v>3</v>
      </c>
      <c r="D37">
        <f>Mandate_calc!M37</f>
        <v>1</v>
      </c>
      <c r="E37">
        <f>Mandate_calc!N37</f>
        <v>0</v>
      </c>
      <c r="F37">
        <f>Mandate_calc!O37</f>
        <v>0</v>
      </c>
      <c r="H37">
        <f>Mandate_calc!Q37</f>
        <v>0</v>
      </c>
      <c r="I37">
        <f>Mandate_calc!R37</f>
        <v>0</v>
      </c>
      <c r="J37">
        <f>Mandate_calc!S37</f>
        <v>0</v>
      </c>
    </row>
    <row r="38" spans="1:10" x14ac:dyDescent="0.2">
      <c r="A38">
        <f>Mandate_calc!A38</f>
        <v>9</v>
      </c>
      <c r="B38" t="str">
        <f>Mandate_calc!B38</f>
        <v>9D</v>
      </c>
      <c r="C38">
        <f>Mandate_calc!C38</f>
        <v>7</v>
      </c>
      <c r="D38">
        <f>Mandate_calc!M38</f>
        <v>2</v>
      </c>
      <c r="E38">
        <f>Mandate_calc!N38</f>
        <v>0</v>
      </c>
      <c r="F38">
        <f>Mandate_calc!O38</f>
        <v>1</v>
      </c>
      <c r="H38">
        <f>Mandate_calc!Q38</f>
        <v>0</v>
      </c>
      <c r="I38">
        <f>Mandate_calc!R38</f>
        <v>0</v>
      </c>
      <c r="J38">
        <f>Mandate_calc!S38</f>
        <v>0</v>
      </c>
    </row>
    <row r="39" spans="1:10" x14ac:dyDescent="0.2">
      <c r="A39">
        <f>Mandate_calc!A39</f>
        <v>9</v>
      </c>
      <c r="B39" t="str">
        <f>Mandate_calc!B39</f>
        <v>9E</v>
      </c>
      <c r="C39">
        <f>Mandate_calc!C39</f>
        <v>6</v>
      </c>
      <c r="D39">
        <f>Mandate_calc!M39</f>
        <v>1</v>
      </c>
      <c r="E39">
        <f>Mandate_calc!N39</f>
        <v>1</v>
      </c>
      <c r="F39">
        <f>Mandate_calc!O39</f>
        <v>1</v>
      </c>
      <c r="H39">
        <f>Mandate_calc!Q39</f>
        <v>0</v>
      </c>
      <c r="I39">
        <f>Mandate_calc!R39</f>
        <v>0</v>
      </c>
      <c r="J39">
        <f>Mandate_calc!S39</f>
        <v>0</v>
      </c>
    </row>
    <row r="40" spans="1:10" x14ac:dyDescent="0.2">
      <c r="A40">
        <f>Mandate_calc!A40</f>
        <v>9</v>
      </c>
      <c r="B40" t="str">
        <f>Mandate_calc!B40</f>
        <v>9F</v>
      </c>
      <c r="C40">
        <f>Mandate_calc!C40</f>
        <v>5</v>
      </c>
      <c r="D40">
        <f>Mandate_calc!M40</f>
        <v>1</v>
      </c>
      <c r="E40">
        <f>Mandate_calc!N40</f>
        <v>0</v>
      </c>
      <c r="F40">
        <f>Mandate_calc!O40</f>
        <v>0</v>
      </c>
      <c r="H40">
        <f>Mandate_calc!Q40</f>
        <v>0</v>
      </c>
      <c r="I40">
        <f>Mandate_calc!R40</f>
        <v>0</v>
      </c>
      <c r="J40">
        <f>Mandate_calc!S40</f>
        <v>0</v>
      </c>
    </row>
    <row r="41" spans="1:10" x14ac:dyDescent="0.2">
      <c r="A41">
        <f>Mandate_calc!A41</f>
        <v>9</v>
      </c>
      <c r="B41" t="str">
        <f>Mandate_calc!B41</f>
        <v>9G</v>
      </c>
      <c r="C41">
        <f>Mandate_calc!C41</f>
        <v>6</v>
      </c>
      <c r="D41">
        <f>Mandate_calc!M41</f>
        <v>2</v>
      </c>
      <c r="E41">
        <f>Mandate_calc!N41</f>
        <v>0</v>
      </c>
      <c r="F41">
        <f>Mandate_calc!O41</f>
        <v>1</v>
      </c>
      <c r="H41">
        <f>Mandate_calc!Q41</f>
        <v>0</v>
      </c>
      <c r="I41">
        <f>Mandate_calc!R41</f>
        <v>0</v>
      </c>
      <c r="J41">
        <f>Mandate_calc!S41</f>
        <v>0</v>
      </c>
    </row>
    <row r="43" spans="1:10" x14ac:dyDescent="0.2">
      <c r="A43" t="str">
        <f>Mandate_calc!A43</f>
        <v>Bundesländermandate</v>
      </c>
    </row>
    <row r="44" spans="1:10" x14ac:dyDescent="0.2">
      <c r="A44" t="str">
        <f>Mandate_calc!A44</f>
        <v>BL</v>
      </c>
    </row>
    <row r="45" spans="1:10" x14ac:dyDescent="0.2">
      <c r="A45">
        <f>Mandate_calc!A45</f>
        <v>1</v>
      </c>
      <c r="C45">
        <f>Mandate_calc!C45</f>
        <v>7</v>
      </c>
      <c r="D45">
        <f>Mandate_calc!AF45</f>
        <v>0</v>
      </c>
      <c r="E45">
        <f>Mandate_calc!AG45</f>
        <v>1</v>
      </c>
      <c r="F45">
        <f>Mandate_calc!AH45</f>
        <v>1</v>
      </c>
      <c r="H45">
        <f>Mandate_calc!AJ45</f>
        <v>0</v>
      </c>
      <c r="I45">
        <f>Mandate_calc!AK45</f>
        <v>0</v>
      </c>
      <c r="J45">
        <f>Mandate_calc!AL45</f>
        <v>0</v>
      </c>
    </row>
    <row r="46" spans="1:10" x14ac:dyDescent="0.2">
      <c r="A46">
        <f>Mandate_calc!A46</f>
        <v>2</v>
      </c>
      <c r="C46">
        <f>Mandate_calc!C46</f>
        <v>13</v>
      </c>
      <c r="D46">
        <f>Mandate_calc!AF46</f>
        <v>1</v>
      </c>
      <c r="E46">
        <f>Mandate_calc!AG46</f>
        <v>1</v>
      </c>
      <c r="F46">
        <f>Mandate_calc!AH46</f>
        <v>2</v>
      </c>
      <c r="H46">
        <f>Mandate_calc!AJ46</f>
        <v>1</v>
      </c>
      <c r="I46">
        <f>Mandate_calc!AK46</f>
        <v>0</v>
      </c>
      <c r="J46">
        <f>Mandate_calc!AL46</f>
        <v>0</v>
      </c>
    </row>
    <row r="47" spans="1:10" x14ac:dyDescent="0.2">
      <c r="A47">
        <f>Mandate_calc!A47</f>
        <v>3</v>
      </c>
      <c r="C47">
        <f>Mandate_calc!C47</f>
        <v>36</v>
      </c>
      <c r="D47">
        <f>Mandate_calc!AF47</f>
        <v>2</v>
      </c>
      <c r="E47">
        <f>Mandate_calc!AG47</f>
        <v>2</v>
      </c>
      <c r="F47">
        <f>Mandate_calc!AH47</f>
        <v>3</v>
      </c>
      <c r="H47">
        <f>Mandate_calc!AJ47</f>
        <v>3</v>
      </c>
      <c r="I47">
        <f>Mandate_calc!AK47</f>
        <v>1</v>
      </c>
      <c r="J47">
        <f>Mandate_calc!AL47</f>
        <v>1</v>
      </c>
    </row>
    <row r="48" spans="1:10" x14ac:dyDescent="0.2">
      <c r="A48">
        <f>Mandate_calc!A48</f>
        <v>4</v>
      </c>
      <c r="C48">
        <f>Mandate_calc!C48</f>
        <v>32</v>
      </c>
      <c r="D48">
        <f>Mandate_calc!AF48</f>
        <v>1</v>
      </c>
      <c r="E48">
        <f>Mandate_calc!AG48</f>
        <v>2</v>
      </c>
      <c r="F48">
        <f>Mandate_calc!AH48</f>
        <v>1</v>
      </c>
      <c r="H48">
        <f>Mandate_calc!AJ48</f>
        <v>2</v>
      </c>
      <c r="I48">
        <f>Mandate_calc!AK48</f>
        <v>1</v>
      </c>
      <c r="J48">
        <f>Mandate_calc!AL48</f>
        <v>1</v>
      </c>
    </row>
    <row r="49" spans="1:10" x14ac:dyDescent="0.2">
      <c r="A49">
        <f>Mandate_calc!A49</f>
        <v>5</v>
      </c>
      <c r="C49">
        <f>Mandate_calc!C49</f>
        <v>11</v>
      </c>
      <c r="D49">
        <f>Mandate_calc!AF49</f>
        <v>1</v>
      </c>
      <c r="E49">
        <f>Mandate_calc!AG49</f>
        <v>0</v>
      </c>
      <c r="F49">
        <f>Mandate_calc!AH49</f>
        <v>2</v>
      </c>
      <c r="H49">
        <f>Mandate_calc!AJ49</f>
        <v>1</v>
      </c>
      <c r="I49">
        <f>Mandate_calc!AK49</f>
        <v>0</v>
      </c>
      <c r="J49">
        <f>Mandate_calc!AL49</f>
        <v>0</v>
      </c>
    </row>
    <row r="50" spans="1:10" x14ac:dyDescent="0.2">
      <c r="A50">
        <f>Mandate_calc!A50</f>
        <v>6</v>
      </c>
      <c r="C50">
        <f>Mandate_calc!C50</f>
        <v>28</v>
      </c>
      <c r="D50">
        <f>Mandate_calc!AF50</f>
        <v>1</v>
      </c>
      <c r="E50">
        <f>Mandate_calc!AG50</f>
        <v>2</v>
      </c>
      <c r="F50">
        <f>Mandate_calc!AH50</f>
        <v>1</v>
      </c>
      <c r="H50">
        <f>Mandate_calc!AJ50</f>
        <v>1</v>
      </c>
      <c r="I50">
        <f>Mandate_calc!AK50</f>
        <v>2</v>
      </c>
      <c r="J50">
        <f>Mandate_calc!AL50</f>
        <v>1</v>
      </c>
    </row>
    <row r="51" spans="1:10" x14ac:dyDescent="0.2">
      <c r="A51">
        <f>Mandate_calc!A51</f>
        <v>7</v>
      </c>
      <c r="C51">
        <f>Mandate_calc!C51</f>
        <v>15</v>
      </c>
      <c r="D51">
        <f>Mandate_calc!AF51</f>
        <v>2</v>
      </c>
      <c r="E51">
        <f>Mandate_calc!AG51</f>
        <v>1</v>
      </c>
      <c r="F51">
        <f>Mandate_calc!AH51</f>
        <v>2</v>
      </c>
      <c r="H51">
        <f>Mandate_calc!AJ51</f>
        <v>2</v>
      </c>
      <c r="I51">
        <f>Mandate_calc!AK51</f>
        <v>0</v>
      </c>
      <c r="J51">
        <f>Mandate_calc!AL51</f>
        <v>0</v>
      </c>
    </row>
    <row r="52" spans="1:10" x14ac:dyDescent="0.2">
      <c r="A52">
        <f>Mandate_calc!A52</f>
        <v>8</v>
      </c>
      <c r="C52">
        <f>Mandate_calc!C52</f>
        <v>8</v>
      </c>
      <c r="D52">
        <f>Mandate_calc!AF52</f>
        <v>1</v>
      </c>
      <c r="E52">
        <f>Mandate_calc!AG52</f>
        <v>1</v>
      </c>
      <c r="F52">
        <f>Mandate_calc!AH52</f>
        <v>1</v>
      </c>
      <c r="H52">
        <f>Mandate_calc!AJ52</f>
        <v>1</v>
      </c>
      <c r="I52">
        <f>Mandate_calc!AK52</f>
        <v>0</v>
      </c>
      <c r="J52">
        <f>Mandate_calc!AL52</f>
        <v>1</v>
      </c>
    </row>
    <row r="53" spans="1:10" x14ac:dyDescent="0.2">
      <c r="A53">
        <f>Mandate_calc!A53</f>
        <v>9</v>
      </c>
      <c r="C53">
        <f>Mandate_calc!C53</f>
        <v>33</v>
      </c>
      <c r="D53">
        <f>Mandate_calc!AF53</f>
        <v>3</v>
      </c>
      <c r="E53">
        <f>Mandate_calc!AG53</f>
        <v>3</v>
      </c>
      <c r="F53">
        <f>Mandate_calc!AH53</f>
        <v>3</v>
      </c>
      <c r="H53">
        <f>Mandate_calc!AJ53</f>
        <v>5</v>
      </c>
      <c r="I53">
        <f>Mandate_calc!AK53</f>
        <v>1</v>
      </c>
      <c r="J53">
        <f>Mandate_calc!AL53</f>
        <v>2</v>
      </c>
    </row>
    <row r="55" spans="1:10" x14ac:dyDescent="0.2">
      <c r="A55" t="s">
        <v>5307</v>
      </c>
    </row>
    <row r="56" spans="1:10" x14ac:dyDescent="0.2">
      <c r="C56">
        <v>183</v>
      </c>
      <c r="D56">
        <f>Mandate_calc!M60</f>
        <v>8</v>
      </c>
      <c r="E56">
        <f>Mandate_calc!N60</f>
        <v>9</v>
      </c>
      <c r="F56">
        <f>Mandate_calc!O60</f>
        <v>8</v>
      </c>
      <c r="H56">
        <f>Mandate_calc!Q60</f>
        <v>6</v>
      </c>
      <c r="I56">
        <f>Mandate_calc!R60</f>
        <v>6</v>
      </c>
      <c r="J56">
        <f>Mandate_calc!S60</f>
        <v>3</v>
      </c>
    </row>
    <row r="58" spans="1:10" x14ac:dyDescent="0.2">
      <c r="A58" t="s">
        <v>5347</v>
      </c>
      <c r="C58">
        <f>SUM(D58:J58)</f>
        <v>183</v>
      </c>
      <c r="D58">
        <f>SUM(D3:D56)</f>
        <v>52</v>
      </c>
      <c r="E58">
        <f t="shared" ref="E58:J58" si="0">SUM(E3:E56)</f>
        <v>47</v>
      </c>
      <c r="F58">
        <f t="shared" si="0"/>
        <v>40</v>
      </c>
      <c r="H58">
        <f t="shared" si="0"/>
        <v>24</v>
      </c>
      <c r="I58">
        <f t="shared" si="0"/>
        <v>11</v>
      </c>
      <c r="J58">
        <f t="shared" si="0"/>
        <v>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151"/>
  <sheetViews>
    <sheetView workbookViewId="0">
      <selection activeCell="C12" sqref="C12"/>
    </sheetView>
  </sheetViews>
  <sheetFormatPr baseColWidth="10" defaultRowHeight="16" x14ac:dyDescent="0.2"/>
  <cols>
    <col min="4" max="11" width="8.5" customWidth="1"/>
    <col min="12" max="12" width="10.6640625" customWidth="1"/>
    <col min="13" max="19" width="5.1640625" customWidth="1"/>
    <col min="24" max="30" width="7.1640625" customWidth="1"/>
    <col min="32" max="38" width="6.83203125" customWidth="1"/>
  </cols>
  <sheetData>
    <row r="1" spans="1:19" x14ac:dyDescent="0.2">
      <c r="A1" t="s">
        <v>5306</v>
      </c>
      <c r="D1" t="s">
        <v>5342</v>
      </c>
      <c r="M1" t="s">
        <v>5341</v>
      </c>
    </row>
    <row r="2" spans="1:19" x14ac:dyDescent="0.2">
      <c r="A2" t="s">
        <v>5225</v>
      </c>
      <c r="B2" t="s">
        <v>5073</v>
      </c>
      <c r="C2" t="s">
        <v>5305</v>
      </c>
      <c r="D2" t="s">
        <v>5226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5340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</row>
    <row r="3" spans="1:19" x14ac:dyDescent="0.2">
      <c r="A3">
        <f>VALUE(MID(B3,1,1))</f>
        <v>1</v>
      </c>
      <c r="B3" t="s">
        <v>27</v>
      </c>
      <c r="C3">
        <v>4</v>
      </c>
      <c r="D3">
        <f>SUMIFS(Stimmen!M$2:M$2544,Stimmen!$H$2:$H$2544,$B3)</f>
        <v>97883</v>
      </c>
      <c r="E3">
        <f>SUMIFS(Stimmen!N$2:N$2544,Stimmen!$H$2:$H$2544,$B3)</f>
        <v>36185</v>
      </c>
      <c r="F3">
        <f>SUMIFS(Stimmen!O$2:O$2544,Stimmen!$H$2:$H$2544,$B3)</f>
        <v>24925</v>
      </c>
      <c r="G3">
        <f>SUMIFS(Stimmen!P$2:P$2544,Stimmen!$H$2:$H$2544,$B3)</f>
        <v>17418</v>
      </c>
      <c r="H3">
        <f>SUMIFS(Stimmen!Q$2:Q$2544,Stimmen!$H$2:$H$2544,$B3)</f>
        <v>1998</v>
      </c>
      <c r="I3">
        <f>SUMIFS(Stimmen!R$2:R$2544,Stimmen!$H$2:$H$2544,$B3)</f>
        <v>7422</v>
      </c>
      <c r="J3">
        <f>SUMIFS(Stimmen!S$2:S$2544,Stimmen!$H$2:$H$2544,$B3)</f>
        <v>5292</v>
      </c>
      <c r="K3">
        <f>SUMIFS(Stimmen!T$2:T$2544,Stimmen!$H$2:$H$2544,$B3)</f>
        <v>3332</v>
      </c>
      <c r="L3">
        <f>LOOKUP(A3,$A$45:$A$53,$L$45:$L$53)</f>
        <v>26913</v>
      </c>
      <c r="M3">
        <f>_xlfn.FLOOR.MATH(E3/$L3)</f>
        <v>1</v>
      </c>
      <c r="N3">
        <f t="shared" ref="N3:S18" si="0">_xlfn.FLOOR.MATH(F3/$L3)</f>
        <v>0</v>
      </c>
      <c r="O3">
        <f t="shared" si="0"/>
        <v>0</v>
      </c>
      <c r="P3">
        <f t="shared" si="0"/>
        <v>0</v>
      </c>
      <c r="Q3">
        <f t="shared" si="0"/>
        <v>0</v>
      </c>
      <c r="R3">
        <f t="shared" si="0"/>
        <v>0</v>
      </c>
      <c r="S3">
        <f t="shared" si="0"/>
        <v>0</v>
      </c>
    </row>
    <row r="4" spans="1:19" x14ac:dyDescent="0.2">
      <c r="A4">
        <f t="shared" ref="A4:A41" si="1">VALUE(MID(B4,1,1))</f>
        <v>1</v>
      </c>
      <c r="B4" t="s">
        <v>84</v>
      </c>
      <c r="C4">
        <v>3</v>
      </c>
      <c r="D4">
        <f>SUMIFS(Stimmen!M$2:M$2544,Stimmen!$H$2:$H$2544,$B4)</f>
        <v>90501</v>
      </c>
      <c r="E4">
        <f>SUMIFS(Stimmen!N$2:N$2544,Stimmen!$H$2:$H$2544,$B4)</f>
        <v>34037</v>
      </c>
      <c r="F4">
        <f>SUMIFS(Stimmen!O$2:O$2544,Stimmen!$H$2:$H$2544,$B4)</f>
        <v>25501</v>
      </c>
      <c r="G4">
        <f>SUMIFS(Stimmen!P$2:P$2544,Stimmen!$H$2:$H$2544,$B4)</f>
        <v>15287</v>
      </c>
      <c r="H4">
        <f>SUMIFS(Stimmen!Q$2:Q$2544,Stimmen!$H$2:$H$2544,$B4)</f>
        <v>1691</v>
      </c>
      <c r="I4">
        <f>SUMIFS(Stimmen!R$2:R$2544,Stimmen!$H$2:$H$2544,$B4)</f>
        <v>5296</v>
      </c>
      <c r="J4">
        <f>SUMIFS(Stimmen!S$2:S$2544,Stimmen!$H$2:$H$2544,$B4)</f>
        <v>5758</v>
      </c>
      <c r="K4">
        <f>SUMIFS(Stimmen!T$2:T$2544,Stimmen!$H$2:$H$2544,$B4)</f>
        <v>1995</v>
      </c>
      <c r="L4">
        <f t="shared" ref="L4:L41" si="2">LOOKUP(A4,$A$45:$A$53,$L$45:$L$53)</f>
        <v>26913</v>
      </c>
      <c r="M4">
        <f t="shared" ref="M4:S41" si="3">_xlfn.FLOOR.MATH(E4/$L4)</f>
        <v>1</v>
      </c>
      <c r="N4">
        <f t="shared" si="0"/>
        <v>0</v>
      </c>
      <c r="O4">
        <f t="shared" si="0"/>
        <v>0</v>
      </c>
      <c r="P4">
        <f t="shared" si="0"/>
        <v>0</v>
      </c>
      <c r="Q4">
        <f t="shared" si="0"/>
        <v>0</v>
      </c>
      <c r="R4">
        <f t="shared" si="0"/>
        <v>0</v>
      </c>
      <c r="S4">
        <f t="shared" si="0"/>
        <v>0</v>
      </c>
    </row>
    <row r="5" spans="1:19" x14ac:dyDescent="0.2">
      <c r="A5">
        <f t="shared" si="1"/>
        <v>2</v>
      </c>
      <c r="B5" t="s">
        <v>389</v>
      </c>
      <c r="C5">
        <v>3</v>
      </c>
      <c r="D5">
        <f>SUMIFS(Stimmen!M$2:M$2544,Stimmen!$H$2:$H$2544,$B5)</f>
        <v>84980</v>
      </c>
      <c r="E5">
        <f>SUMIFS(Stimmen!N$2:N$2544,Stimmen!$H$2:$H$2544,$B5)</f>
        <v>26067</v>
      </c>
      <c r="F5">
        <f>SUMIFS(Stimmen!O$2:O$2544,Stimmen!$H$2:$H$2544,$B5)</f>
        <v>12370</v>
      </c>
      <c r="G5">
        <f>SUMIFS(Stimmen!P$2:P$2544,Stimmen!$H$2:$H$2544,$B5)</f>
        <v>13009</v>
      </c>
      <c r="H5">
        <f>SUMIFS(Stimmen!Q$2:Q$2544,Stimmen!$H$2:$H$2544,$B5)</f>
        <v>9097</v>
      </c>
      <c r="I5">
        <f>SUMIFS(Stimmen!R$2:R$2544,Stimmen!$H$2:$H$2544,$B5)</f>
        <v>13997</v>
      </c>
      <c r="J5">
        <f>SUMIFS(Stimmen!S$2:S$2544,Stimmen!$H$2:$H$2544,$B5)</f>
        <v>5300</v>
      </c>
      <c r="K5">
        <f>SUMIFS(Stimmen!T$2:T$2544,Stimmen!$H$2:$H$2544,$B5)</f>
        <v>3781</v>
      </c>
      <c r="L5">
        <f t="shared" si="2"/>
        <v>24309</v>
      </c>
      <c r="M5">
        <f t="shared" si="3"/>
        <v>1</v>
      </c>
      <c r="N5">
        <f t="shared" si="0"/>
        <v>0</v>
      </c>
      <c r="O5">
        <f t="shared" si="0"/>
        <v>0</v>
      </c>
      <c r="P5">
        <f t="shared" si="0"/>
        <v>0</v>
      </c>
      <c r="Q5">
        <f t="shared" si="0"/>
        <v>0</v>
      </c>
      <c r="R5">
        <f t="shared" si="0"/>
        <v>0</v>
      </c>
      <c r="S5">
        <f t="shared" si="0"/>
        <v>0</v>
      </c>
    </row>
    <row r="6" spans="1:19" x14ac:dyDescent="0.2">
      <c r="A6">
        <f t="shared" si="1"/>
        <v>2</v>
      </c>
      <c r="B6" t="s">
        <v>394</v>
      </c>
      <c r="C6">
        <v>3</v>
      </c>
      <c r="D6">
        <f>SUMIFS(Stimmen!M$2:M$2544,Stimmen!$H$2:$H$2544,$B6)</f>
        <v>68940</v>
      </c>
      <c r="E6">
        <f>SUMIFS(Stimmen!N$2:N$2544,Stimmen!$H$2:$H$2544,$B6)</f>
        <v>24406</v>
      </c>
      <c r="F6">
        <f>SUMIFS(Stimmen!O$2:O$2544,Stimmen!$H$2:$H$2544,$B6)</f>
        <v>8052</v>
      </c>
      <c r="G6">
        <f>SUMIFS(Stimmen!P$2:P$2544,Stimmen!$H$2:$H$2544,$B6)</f>
        <v>12659</v>
      </c>
      <c r="H6">
        <f>SUMIFS(Stimmen!Q$2:Q$2544,Stimmen!$H$2:$H$2544,$B6)</f>
        <v>6565</v>
      </c>
      <c r="I6">
        <f>SUMIFS(Stimmen!R$2:R$2544,Stimmen!$H$2:$H$2544,$B6)</f>
        <v>8479</v>
      </c>
      <c r="J6">
        <f>SUMIFS(Stimmen!S$2:S$2544,Stimmen!$H$2:$H$2544,$B6)</f>
        <v>5118</v>
      </c>
      <c r="K6">
        <f>SUMIFS(Stimmen!T$2:T$2544,Stimmen!$H$2:$H$2544,$B6)</f>
        <v>2688</v>
      </c>
      <c r="L6">
        <f t="shared" si="2"/>
        <v>24309</v>
      </c>
      <c r="M6">
        <f t="shared" si="3"/>
        <v>1</v>
      </c>
      <c r="N6">
        <f t="shared" si="0"/>
        <v>0</v>
      </c>
      <c r="O6">
        <f t="shared" si="0"/>
        <v>0</v>
      </c>
      <c r="P6">
        <f t="shared" si="0"/>
        <v>0</v>
      </c>
      <c r="Q6">
        <f t="shared" si="0"/>
        <v>0</v>
      </c>
      <c r="R6">
        <f t="shared" si="0"/>
        <v>0</v>
      </c>
      <c r="S6">
        <f t="shared" si="0"/>
        <v>0</v>
      </c>
    </row>
    <row r="7" spans="1:19" x14ac:dyDescent="0.2">
      <c r="A7">
        <f t="shared" si="1"/>
        <v>2</v>
      </c>
      <c r="B7" t="s">
        <v>399</v>
      </c>
      <c r="C7">
        <v>3</v>
      </c>
      <c r="D7">
        <f>SUMIFS(Stimmen!M$2:M$2544,Stimmen!$H$2:$H$2544,$B7)</f>
        <v>73701</v>
      </c>
      <c r="E7">
        <f>SUMIFS(Stimmen!N$2:N$2544,Stimmen!$H$2:$H$2544,$B7)</f>
        <v>21553</v>
      </c>
      <c r="F7">
        <f>SUMIFS(Stimmen!O$2:O$2544,Stimmen!$H$2:$H$2544,$B7)</f>
        <v>13629</v>
      </c>
      <c r="G7">
        <f>SUMIFS(Stimmen!P$2:P$2544,Stimmen!$H$2:$H$2544,$B7)</f>
        <v>14033</v>
      </c>
      <c r="H7">
        <f>SUMIFS(Stimmen!Q$2:Q$2544,Stimmen!$H$2:$H$2544,$B7)</f>
        <v>7750</v>
      </c>
      <c r="I7">
        <f>SUMIFS(Stimmen!R$2:R$2544,Stimmen!$H$2:$H$2544,$B7)</f>
        <v>7144</v>
      </c>
      <c r="J7">
        <f>SUMIFS(Stimmen!S$2:S$2544,Stimmen!$H$2:$H$2544,$B7)</f>
        <v>5786</v>
      </c>
      <c r="K7">
        <f>SUMIFS(Stimmen!T$2:T$2544,Stimmen!$H$2:$H$2544,$B7)</f>
        <v>3101</v>
      </c>
      <c r="L7">
        <f t="shared" si="2"/>
        <v>24309</v>
      </c>
      <c r="M7">
        <f t="shared" si="3"/>
        <v>0</v>
      </c>
      <c r="N7">
        <f t="shared" si="0"/>
        <v>0</v>
      </c>
      <c r="O7">
        <f t="shared" si="0"/>
        <v>0</v>
      </c>
      <c r="P7">
        <f t="shared" si="0"/>
        <v>0</v>
      </c>
      <c r="Q7">
        <f t="shared" si="0"/>
        <v>0</v>
      </c>
      <c r="R7">
        <f t="shared" si="0"/>
        <v>0</v>
      </c>
      <c r="S7">
        <f t="shared" si="0"/>
        <v>0</v>
      </c>
    </row>
    <row r="8" spans="1:19" x14ac:dyDescent="0.2">
      <c r="A8">
        <f t="shared" si="1"/>
        <v>2</v>
      </c>
      <c r="B8" t="s">
        <v>456</v>
      </c>
      <c r="C8">
        <v>4</v>
      </c>
      <c r="D8">
        <f>SUMIFS(Stimmen!M$2:M$2544,Stimmen!$H$2:$H$2544,$B8)</f>
        <v>88385</v>
      </c>
      <c r="E8">
        <f>SUMIFS(Stimmen!N$2:N$2544,Stimmen!$H$2:$H$2544,$B8)</f>
        <v>30252</v>
      </c>
      <c r="F8">
        <f>SUMIFS(Stimmen!O$2:O$2544,Stimmen!$H$2:$H$2544,$B8)</f>
        <v>14089</v>
      </c>
      <c r="G8">
        <f>SUMIFS(Stimmen!P$2:P$2544,Stimmen!$H$2:$H$2544,$B8)</f>
        <v>16812</v>
      </c>
      <c r="H8">
        <f>SUMIFS(Stimmen!Q$2:Q$2544,Stimmen!$H$2:$H$2544,$B8)</f>
        <v>10717</v>
      </c>
      <c r="I8">
        <f>SUMIFS(Stimmen!R$2:R$2544,Stimmen!$H$2:$H$2544,$B8)</f>
        <v>7684</v>
      </c>
      <c r="J8">
        <f>SUMIFS(Stimmen!S$2:S$2544,Stimmen!$H$2:$H$2544,$B8)</f>
        <v>5678</v>
      </c>
      <c r="K8">
        <f>SUMIFS(Stimmen!T$2:T$2544,Stimmen!$H$2:$H$2544,$B8)</f>
        <v>2141</v>
      </c>
      <c r="L8">
        <f t="shared" si="2"/>
        <v>24309</v>
      </c>
      <c r="M8">
        <f t="shared" si="3"/>
        <v>1</v>
      </c>
      <c r="N8">
        <f t="shared" si="0"/>
        <v>0</v>
      </c>
      <c r="O8">
        <f t="shared" si="0"/>
        <v>0</v>
      </c>
      <c r="P8">
        <f t="shared" si="0"/>
        <v>0</v>
      </c>
      <c r="Q8">
        <f t="shared" si="0"/>
        <v>0</v>
      </c>
      <c r="R8">
        <f t="shared" si="0"/>
        <v>0</v>
      </c>
      <c r="S8">
        <f t="shared" si="0"/>
        <v>0</v>
      </c>
    </row>
    <row r="9" spans="1:19" x14ac:dyDescent="0.2">
      <c r="A9">
        <f t="shared" si="1"/>
        <v>3</v>
      </c>
      <c r="B9" t="s">
        <v>873</v>
      </c>
      <c r="C9">
        <v>5</v>
      </c>
      <c r="D9">
        <f>SUMIFS(Stimmen!M$2:M$2544,Stimmen!$H$2:$H$2544,$B9)</f>
        <v>136575</v>
      </c>
      <c r="E9">
        <f>SUMIFS(Stimmen!N$2:N$2544,Stimmen!$H$2:$H$2544,$B9)</f>
        <v>34346</v>
      </c>
      <c r="F9">
        <f>SUMIFS(Stimmen!O$2:O$2544,Stimmen!$H$2:$H$2544,$B9)</f>
        <v>48195</v>
      </c>
      <c r="G9">
        <f>SUMIFS(Stimmen!P$2:P$2544,Stimmen!$H$2:$H$2544,$B9)</f>
        <v>24436</v>
      </c>
      <c r="H9">
        <f>SUMIFS(Stimmen!Q$2:Q$2544,Stimmen!$H$2:$H$2544,$B9)</f>
        <v>3346</v>
      </c>
      <c r="I9">
        <f>SUMIFS(Stimmen!R$2:R$2544,Stimmen!$H$2:$H$2544,$B9)</f>
        <v>12385</v>
      </c>
      <c r="J9">
        <f>SUMIFS(Stimmen!S$2:S$2544,Stimmen!$H$2:$H$2544,$B9)</f>
        <v>6100</v>
      </c>
      <c r="K9">
        <f>SUMIFS(Stimmen!T$2:T$2544,Stimmen!$H$2:$H$2544,$B9)</f>
        <v>5859</v>
      </c>
      <c r="L9">
        <f t="shared" si="2"/>
        <v>27406</v>
      </c>
      <c r="M9">
        <f t="shared" si="3"/>
        <v>1</v>
      </c>
      <c r="N9">
        <f t="shared" si="0"/>
        <v>1</v>
      </c>
      <c r="O9">
        <f t="shared" si="0"/>
        <v>0</v>
      </c>
      <c r="P9">
        <f t="shared" si="0"/>
        <v>0</v>
      </c>
      <c r="Q9">
        <f t="shared" si="0"/>
        <v>0</v>
      </c>
      <c r="R9">
        <f t="shared" si="0"/>
        <v>0</v>
      </c>
      <c r="S9">
        <f t="shared" si="0"/>
        <v>0</v>
      </c>
    </row>
    <row r="10" spans="1:19" x14ac:dyDescent="0.2">
      <c r="A10">
        <f t="shared" si="1"/>
        <v>3</v>
      </c>
      <c r="B10" t="s">
        <v>677</v>
      </c>
      <c r="C10">
        <v>5</v>
      </c>
      <c r="D10">
        <f>SUMIFS(Stimmen!M$2:M$2544,Stimmen!$H$2:$H$2544,$B10)</f>
        <v>145913</v>
      </c>
      <c r="E10">
        <f>SUMIFS(Stimmen!N$2:N$2544,Stimmen!$H$2:$H$2544,$B10)</f>
        <v>35295</v>
      </c>
      <c r="F10">
        <f>SUMIFS(Stimmen!O$2:O$2544,Stimmen!$H$2:$H$2544,$B10)</f>
        <v>58886</v>
      </c>
      <c r="G10">
        <f>SUMIFS(Stimmen!P$2:P$2544,Stimmen!$H$2:$H$2544,$B10)</f>
        <v>24284</v>
      </c>
      <c r="H10">
        <f>SUMIFS(Stimmen!Q$2:Q$2544,Stimmen!$H$2:$H$2544,$B10)</f>
        <v>3396</v>
      </c>
      <c r="I10">
        <f>SUMIFS(Stimmen!R$2:R$2544,Stimmen!$H$2:$H$2544,$B10)</f>
        <v>11339</v>
      </c>
      <c r="J10">
        <f>SUMIFS(Stimmen!S$2:S$2544,Stimmen!$H$2:$H$2544,$B10)</f>
        <v>6021</v>
      </c>
      <c r="K10">
        <f>SUMIFS(Stimmen!T$2:T$2544,Stimmen!$H$2:$H$2544,$B10)</f>
        <v>4817</v>
      </c>
      <c r="L10">
        <f t="shared" si="2"/>
        <v>27406</v>
      </c>
      <c r="M10">
        <f t="shared" si="3"/>
        <v>1</v>
      </c>
      <c r="N10">
        <f t="shared" si="0"/>
        <v>2</v>
      </c>
      <c r="O10">
        <f t="shared" si="0"/>
        <v>0</v>
      </c>
      <c r="P10">
        <f t="shared" si="0"/>
        <v>0</v>
      </c>
      <c r="Q10">
        <f t="shared" si="0"/>
        <v>0</v>
      </c>
      <c r="R10">
        <f t="shared" si="0"/>
        <v>0</v>
      </c>
      <c r="S10">
        <f t="shared" si="0"/>
        <v>0</v>
      </c>
    </row>
    <row r="11" spans="1:19" x14ac:dyDescent="0.2">
      <c r="A11">
        <f t="shared" si="1"/>
        <v>3</v>
      </c>
      <c r="B11" t="s">
        <v>687</v>
      </c>
      <c r="C11">
        <v>6</v>
      </c>
      <c r="D11">
        <f>SUMIFS(Stimmen!M$2:M$2544,Stimmen!$H$2:$H$2544,$B11)</f>
        <v>157631</v>
      </c>
      <c r="E11">
        <f>SUMIFS(Stimmen!N$2:N$2544,Stimmen!$H$2:$H$2544,$B11)</f>
        <v>40709</v>
      </c>
      <c r="F11">
        <f>SUMIFS(Stimmen!O$2:O$2544,Stimmen!$H$2:$H$2544,$B11)</f>
        <v>56328</v>
      </c>
      <c r="G11">
        <f>SUMIFS(Stimmen!P$2:P$2544,Stimmen!$H$2:$H$2544,$B11)</f>
        <v>28021</v>
      </c>
      <c r="H11">
        <f>SUMIFS(Stimmen!Q$2:Q$2544,Stimmen!$H$2:$H$2544,$B11)</f>
        <v>4377</v>
      </c>
      <c r="I11">
        <f>SUMIFS(Stimmen!R$2:R$2544,Stimmen!$H$2:$H$2544,$B11)</f>
        <v>14508</v>
      </c>
      <c r="J11">
        <f>SUMIFS(Stimmen!S$2:S$2544,Stimmen!$H$2:$H$2544,$B11)</f>
        <v>6597</v>
      </c>
      <c r="K11">
        <f>SUMIFS(Stimmen!T$2:T$2544,Stimmen!$H$2:$H$2544,$B11)</f>
        <v>4956</v>
      </c>
      <c r="L11">
        <f t="shared" si="2"/>
        <v>27406</v>
      </c>
      <c r="M11">
        <f t="shared" si="3"/>
        <v>1</v>
      </c>
      <c r="N11">
        <f t="shared" si="0"/>
        <v>2</v>
      </c>
      <c r="O11">
        <f t="shared" si="0"/>
        <v>1</v>
      </c>
      <c r="P11">
        <f t="shared" si="0"/>
        <v>0</v>
      </c>
      <c r="Q11">
        <f t="shared" si="0"/>
        <v>0</v>
      </c>
      <c r="R11">
        <f t="shared" si="0"/>
        <v>0</v>
      </c>
      <c r="S11">
        <f t="shared" si="0"/>
        <v>0</v>
      </c>
    </row>
    <row r="12" spans="1:19" x14ac:dyDescent="0.2">
      <c r="A12">
        <f t="shared" si="1"/>
        <v>3</v>
      </c>
      <c r="B12" t="s">
        <v>682</v>
      </c>
      <c r="C12">
        <v>7</v>
      </c>
      <c r="D12">
        <f>SUMIFS(Stimmen!M$2:M$2544,Stimmen!$H$2:$H$2544,$B12)</f>
        <v>186307</v>
      </c>
      <c r="E12">
        <f>SUMIFS(Stimmen!N$2:N$2544,Stimmen!$H$2:$H$2544,$B12)</f>
        <v>51773</v>
      </c>
      <c r="F12">
        <f>SUMIFS(Stimmen!O$2:O$2544,Stimmen!$H$2:$H$2544,$B12)</f>
        <v>53634</v>
      </c>
      <c r="G12">
        <f>SUMIFS(Stimmen!P$2:P$2544,Stimmen!$H$2:$H$2544,$B12)</f>
        <v>33082</v>
      </c>
      <c r="H12">
        <f>SUMIFS(Stimmen!Q$2:Q$2544,Stimmen!$H$2:$H$2544,$B12)</f>
        <v>5114</v>
      </c>
      <c r="I12">
        <f>SUMIFS(Stimmen!R$2:R$2544,Stimmen!$H$2:$H$2544,$B12)</f>
        <v>21136</v>
      </c>
      <c r="J12">
        <f>SUMIFS(Stimmen!S$2:S$2544,Stimmen!$H$2:$H$2544,$B12)</f>
        <v>8579</v>
      </c>
      <c r="K12">
        <f>SUMIFS(Stimmen!T$2:T$2544,Stimmen!$H$2:$H$2544,$B12)</f>
        <v>10060</v>
      </c>
      <c r="L12">
        <f t="shared" si="2"/>
        <v>27406</v>
      </c>
      <c r="M12">
        <f t="shared" si="3"/>
        <v>1</v>
      </c>
      <c r="N12">
        <f t="shared" si="0"/>
        <v>1</v>
      </c>
      <c r="O12">
        <f t="shared" si="0"/>
        <v>1</v>
      </c>
      <c r="P12">
        <f t="shared" si="0"/>
        <v>0</v>
      </c>
      <c r="Q12">
        <f t="shared" si="0"/>
        <v>0</v>
      </c>
      <c r="R12">
        <f t="shared" si="0"/>
        <v>0</v>
      </c>
      <c r="S12">
        <f t="shared" si="0"/>
        <v>0</v>
      </c>
    </row>
    <row r="13" spans="1:19" x14ac:dyDescent="0.2">
      <c r="A13">
        <f t="shared" si="1"/>
        <v>3</v>
      </c>
      <c r="B13" t="s">
        <v>692</v>
      </c>
      <c r="C13">
        <v>5</v>
      </c>
      <c r="D13">
        <f>SUMIFS(Stimmen!M$2:M$2544,Stimmen!$H$2:$H$2544,$B13)</f>
        <v>122531</v>
      </c>
      <c r="E13">
        <f>SUMIFS(Stimmen!N$2:N$2544,Stimmen!$H$2:$H$2544,$B13)</f>
        <v>38705</v>
      </c>
      <c r="F13">
        <f>SUMIFS(Stimmen!O$2:O$2544,Stimmen!$H$2:$H$2544,$B13)</f>
        <v>31450</v>
      </c>
      <c r="G13">
        <f>SUMIFS(Stimmen!P$2:P$2544,Stimmen!$H$2:$H$2544,$B13)</f>
        <v>26577</v>
      </c>
      <c r="H13">
        <f>SUMIFS(Stimmen!Q$2:Q$2544,Stimmen!$H$2:$H$2544,$B13)</f>
        <v>3427</v>
      </c>
      <c r="I13">
        <f>SUMIFS(Stimmen!R$2:R$2544,Stimmen!$H$2:$H$2544,$B13)</f>
        <v>9908</v>
      </c>
      <c r="J13">
        <f>SUMIFS(Stimmen!S$2:S$2544,Stimmen!$H$2:$H$2544,$B13)</f>
        <v>6302</v>
      </c>
      <c r="K13">
        <f>SUMIFS(Stimmen!T$2:T$2544,Stimmen!$H$2:$H$2544,$B13)</f>
        <v>4382</v>
      </c>
      <c r="L13">
        <f t="shared" si="2"/>
        <v>27406</v>
      </c>
      <c r="M13">
        <f t="shared" si="3"/>
        <v>1</v>
      </c>
      <c r="N13">
        <f t="shared" si="0"/>
        <v>1</v>
      </c>
      <c r="O13">
        <f t="shared" si="0"/>
        <v>0</v>
      </c>
      <c r="P13">
        <f t="shared" si="0"/>
        <v>0</v>
      </c>
      <c r="Q13">
        <f t="shared" si="0"/>
        <v>0</v>
      </c>
      <c r="R13">
        <f t="shared" si="0"/>
        <v>0</v>
      </c>
      <c r="S13">
        <f t="shared" si="0"/>
        <v>0</v>
      </c>
    </row>
    <row r="14" spans="1:19" x14ac:dyDescent="0.2">
      <c r="A14">
        <f t="shared" si="1"/>
        <v>3</v>
      </c>
      <c r="B14" t="s">
        <v>768</v>
      </c>
      <c r="C14">
        <v>5</v>
      </c>
      <c r="D14">
        <f>SUMIFS(Stimmen!M$2:M$2544,Stimmen!$H$2:$H$2544,$B14)</f>
        <v>150212</v>
      </c>
      <c r="E14">
        <f>SUMIFS(Stimmen!N$2:N$2544,Stimmen!$H$2:$H$2544,$B14)</f>
        <v>40721</v>
      </c>
      <c r="F14">
        <f>SUMIFS(Stimmen!O$2:O$2544,Stimmen!$H$2:$H$2544,$B14)</f>
        <v>34709</v>
      </c>
      <c r="G14">
        <f>SUMIFS(Stimmen!P$2:P$2544,Stimmen!$H$2:$H$2544,$B14)</f>
        <v>28323</v>
      </c>
      <c r="H14">
        <f>SUMIFS(Stimmen!Q$2:Q$2544,Stimmen!$H$2:$H$2544,$B14)</f>
        <v>4554</v>
      </c>
      <c r="I14">
        <f>SUMIFS(Stimmen!R$2:R$2544,Stimmen!$H$2:$H$2544,$B14)</f>
        <v>19376</v>
      </c>
      <c r="J14">
        <f>SUMIFS(Stimmen!S$2:S$2544,Stimmen!$H$2:$H$2544,$B14)</f>
        <v>8786</v>
      </c>
      <c r="K14">
        <f>SUMIFS(Stimmen!T$2:T$2544,Stimmen!$H$2:$H$2544,$B14)</f>
        <v>11125</v>
      </c>
      <c r="L14">
        <f t="shared" si="2"/>
        <v>27406</v>
      </c>
      <c r="M14">
        <f t="shared" si="3"/>
        <v>1</v>
      </c>
      <c r="N14">
        <f t="shared" si="0"/>
        <v>1</v>
      </c>
      <c r="O14">
        <f t="shared" si="0"/>
        <v>1</v>
      </c>
      <c r="P14">
        <f t="shared" si="0"/>
        <v>0</v>
      </c>
      <c r="Q14">
        <f t="shared" si="0"/>
        <v>0</v>
      </c>
      <c r="R14">
        <f t="shared" si="0"/>
        <v>0</v>
      </c>
      <c r="S14">
        <f t="shared" si="0"/>
        <v>0</v>
      </c>
    </row>
    <row r="15" spans="1:19" x14ac:dyDescent="0.2">
      <c r="A15">
        <f t="shared" si="1"/>
        <v>3</v>
      </c>
      <c r="B15" t="s">
        <v>767</v>
      </c>
      <c r="C15">
        <v>4</v>
      </c>
      <c r="D15">
        <f>SUMIFS(Stimmen!M$2:M$2544,Stimmen!$H$2:$H$2544,$B15)</f>
        <v>114829</v>
      </c>
      <c r="E15">
        <f>SUMIFS(Stimmen!N$2:N$2544,Stimmen!$H$2:$H$2544,$B15)</f>
        <v>38439</v>
      </c>
      <c r="F15">
        <f>SUMIFS(Stimmen!O$2:O$2544,Stimmen!$H$2:$H$2544,$B15)</f>
        <v>27143</v>
      </c>
      <c r="G15">
        <f>SUMIFS(Stimmen!P$2:P$2544,Stimmen!$H$2:$H$2544,$B15)</f>
        <v>25878</v>
      </c>
      <c r="H15">
        <f>SUMIFS(Stimmen!Q$2:Q$2544,Stimmen!$H$2:$H$2544,$B15)</f>
        <v>2805</v>
      </c>
      <c r="I15">
        <f>SUMIFS(Stimmen!R$2:R$2544,Stimmen!$H$2:$H$2544,$B15)</f>
        <v>8835</v>
      </c>
      <c r="J15">
        <f>SUMIFS(Stimmen!S$2:S$2544,Stimmen!$H$2:$H$2544,$B15)</f>
        <v>5720</v>
      </c>
      <c r="K15">
        <f>SUMIFS(Stimmen!T$2:T$2544,Stimmen!$H$2:$H$2544,$B15)</f>
        <v>4086</v>
      </c>
      <c r="L15">
        <f t="shared" si="2"/>
        <v>27406</v>
      </c>
      <c r="M15">
        <f t="shared" si="3"/>
        <v>1</v>
      </c>
      <c r="N15">
        <f t="shared" si="0"/>
        <v>0</v>
      </c>
      <c r="O15">
        <f t="shared" si="0"/>
        <v>0</v>
      </c>
      <c r="P15">
        <f t="shared" si="0"/>
        <v>0</v>
      </c>
      <c r="Q15">
        <f t="shared" si="0"/>
        <v>0</v>
      </c>
      <c r="R15">
        <f t="shared" si="0"/>
        <v>0</v>
      </c>
      <c r="S15">
        <f t="shared" si="0"/>
        <v>0</v>
      </c>
    </row>
    <row r="16" spans="1:19" x14ac:dyDescent="0.2">
      <c r="A16">
        <f t="shared" si="1"/>
        <v>4</v>
      </c>
      <c r="B16" t="s">
        <v>1900</v>
      </c>
      <c r="C16">
        <v>7</v>
      </c>
      <c r="D16">
        <f>SUMIFS(Stimmen!M$2:M$2544,Stimmen!$H$2:$H$2544,$B16)</f>
        <v>181008</v>
      </c>
      <c r="E16">
        <f>SUMIFS(Stimmen!N$2:N$2544,Stimmen!$H$2:$H$2544,$B16)</f>
        <v>59874</v>
      </c>
      <c r="F16">
        <f>SUMIFS(Stimmen!O$2:O$2544,Stimmen!$H$2:$H$2544,$B16)</f>
        <v>30807</v>
      </c>
      <c r="G16">
        <f>SUMIFS(Stimmen!P$2:P$2544,Stimmen!$H$2:$H$2544,$B16)</f>
        <v>36909</v>
      </c>
      <c r="H16">
        <f>SUMIFS(Stimmen!Q$2:Q$2544,Stimmen!$H$2:$H$2544,$B16)</f>
        <v>5407</v>
      </c>
      <c r="I16">
        <f>SUMIFS(Stimmen!R$2:R$2544,Stimmen!$H$2:$H$2544,$B16)</f>
        <v>27136</v>
      </c>
      <c r="J16">
        <f>SUMIFS(Stimmen!S$2:S$2544,Stimmen!$H$2:$H$2544,$B16)</f>
        <v>8490</v>
      </c>
      <c r="K16">
        <f>SUMIFS(Stimmen!T$2:T$2544,Stimmen!$H$2:$H$2544,$B16)</f>
        <v>8107</v>
      </c>
      <c r="L16">
        <f t="shared" si="2"/>
        <v>26232</v>
      </c>
      <c r="M16">
        <f t="shared" si="3"/>
        <v>2</v>
      </c>
      <c r="N16">
        <f t="shared" si="0"/>
        <v>1</v>
      </c>
      <c r="O16">
        <f t="shared" si="0"/>
        <v>1</v>
      </c>
      <c r="P16">
        <f t="shared" si="0"/>
        <v>0</v>
      </c>
      <c r="Q16">
        <f t="shared" si="0"/>
        <v>1</v>
      </c>
      <c r="R16">
        <f t="shared" si="0"/>
        <v>0</v>
      </c>
      <c r="S16">
        <f t="shared" si="0"/>
        <v>0</v>
      </c>
    </row>
    <row r="17" spans="1:19" x14ac:dyDescent="0.2">
      <c r="A17">
        <f t="shared" si="1"/>
        <v>4</v>
      </c>
      <c r="B17" t="s">
        <v>1915</v>
      </c>
      <c r="C17">
        <v>5</v>
      </c>
      <c r="D17">
        <f>SUMIFS(Stimmen!M$2:M$2544,Stimmen!$H$2:$H$2544,$B17)</f>
        <v>122408</v>
      </c>
      <c r="E17">
        <f>SUMIFS(Stimmen!N$2:N$2544,Stimmen!$H$2:$H$2544,$B17)</f>
        <v>26429</v>
      </c>
      <c r="F17">
        <f>SUMIFS(Stimmen!O$2:O$2544,Stimmen!$H$2:$H$2544,$B17)</f>
        <v>37107</v>
      </c>
      <c r="G17">
        <f>SUMIFS(Stimmen!P$2:P$2544,Stimmen!$H$2:$H$2544,$B17)</f>
        <v>31077</v>
      </c>
      <c r="H17">
        <f>SUMIFS(Stimmen!Q$2:Q$2544,Stimmen!$H$2:$H$2544,$B17)</f>
        <v>5291</v>
      </c>
      <c r="I17">
        <f>SUMIFS(Stimmen!R$2:R$2544,Stimmen!$H$2:$H$2544,$B17)</f>
        <v>11312</v>
      </c>
      <c r="J17">
        <f>SUMIFS(Stimmen!S$2:S$2544,Stimmen!$H$2:$H$2544,$B17)</f>
        <v>5784</v>
      </c>
      <c r="K17">
        <f>SUMIFS(Stimmen!T$2:T$2544,Stimmen!$H$2:$H$2544,$B17)</f>
        <v>3161</v>
      </c>
      <c r="L17">
        <f t="shared" si="2"/>
        <v>26232</v>
      </c>
      <c r="M17">
        <f t="shared" si="3"/>
        <v>1</v>
      </c>
      <c r="N17">
        <f t="shared" si="0"/>
        <v>1</v>
      </c>
      <c r="O17">
        <f t="shared" si="0"/>
        <v>1</v>
      </c>
      <c r="P17">
        <f t="shared" si="0"/>
        <v>0</v>
      </c>
      <c r="Q17">
        <f t="shared" si="0"/>
        <v>0</v>
      </c>
      <c r="R17">
        <f t="shared" si="0"/>
        <v>0</v>
      </c>
      <c r="S17">
        <f t="shared" si="0"/>
        <v>0</v>
      </c>
    </row>
    <row r="18" spans="1:19" x14ac:dyDescent="0.2">
      <c r="A18">
        <f t="shared" si="1"/>
        <v>4</v>
      </c>
      <c r="B18" t="s">
        <v>1910</v>
      </c>
      <c r="C18">
        <v>8</v>
      </c>
      <c r="D18">
        <f>SUMIFS(Stimmen!M$2:M$2544,Stimmen!$H$2:$H$2544,$B18)</f>
        <v>208582</v>
      </c>
      <c r="E18">
        <f>SUMIFS(Stimmen!N$2:N$2544,Stimmen!$H$2:$H$2544,$B18)</f>
        <v>53584</v>
      </c>
      <c r="F18">
        <f>SUMIFS(Stimmen!O$2:O$2544,Stimmen!$H$2:$H$2544,$B18)</f>
        <v>52181</v>
      </c>
      <c r="G18">
        <f>SUMIFS(Stimmen!P$2:P$2544,Stimmen!$H$2:$H$2544,$B18)</f>
        <v>50470</v>
      </c>
      <c r="H18">
        <f>SUMIFS(Stimmen!Q$2:Q$2544,Stimmen!$H$2:$H$2544,$B18)</f>
        <v>7346</v>
      </c>
      <c r="I18">
        <f>SUMIFS(Stimmen!R$2:R$2544,Stimmen!$H$2:$H$2544,$B18)</f>
        <v>24013</v>
      </c>
      <c r="J18">
        <f>SUMIFS(Stimmen!S$2:S$2544,Stimmen!$H$2:$H$2544,$B18)</f>
        <v>10168</v>
      </c>
      <c r="K18">
        <f>SUMIFS(Stimmen!T$2:T$2544,Stimmen!$H$2:$H$2544,$B18)</f>
        <v>6722</v>
      </c>
      <c r="L18">
        <f t="shared" si="2"/>
        <v>26232</v>
      </c>
      <c r="M18">
        <f t="shared" si="3"/>
        <v>2</v>
      </c>
      <c r="N18">
        <f t="shared" si="0"/>
        <v>1</v>
      </c>
      <c r="O18">
        <f t="shared" si="0"/>
        <v>1</v>
      </c>
      <c r="P18">
        <f t="shared" si="0"/>
        <v>0</v>
      </c>
      <c r="Q18">
        <f t="shared" si="0"/>
        <v>0</v>
      </c>
      <c r="R18">
        <f t="shared" si="0"/>
        <v>0</v>
      </c>
      <c r="S18">
        <f t="shared" si="0"/>
        <v>0</v>
      </c>
    </row>
    <row r="19" spans="1:19" x14ac:dyDescent="0.2">
      <c r="A19">
        <f t="shared" si="1"/>
        <v>4</v>
      </c>
      <c r="B19" t="s">
        <v>1905</v>
      </c>
      <c r="C19">
        <v>6</v>
      </c>
      <c r="D19">
        <f>SUMIFS(Stimmen!M$2:M$2544,Stimmen!$H$2:$H$2544,$B19)</f>
        <v>151981</v>
      </c>
      <c r="E19">
        <f>SUMIFS(Stimmen!N$2:N$2544,Stimmen!$H$2:$H$2544,$B19)</f>
        <v>44797</v>
      </c>
      <c r="F19">
        <f>SUMIFS(Stimmen!O$2:O$2544,Stimmen!$H$2:$H$2544,$B19)</f>
        <v>34894</v>
      </c>
      <c r="G19">
        <f>SUMIFS(Stimmen!P$2:P$2544,Stimmen!$H$2:$H$2544,$B19)</f>
        <v>30988</v>
      </c>
      <c r="H19">
        <f>SUMIFS(Stimmen!Q$2:Q$2544,Stimmen!$H$2:$H$2544,$B19)</f>
        <v>6101</v>
      </c>
      <c r="I19">
        <f>SUMIFS(Stimmen!R$2:R$2544,Stimmen!$H$2:$H$2544,$B19)</f>
        <v>18391</v>
      </c>
      <c r="J19">
        <f>SUMIFS(Stimmen!S$2:S$2544,Stimmen!$H$2:$H$2544,$B19)</f>
        <v>8100</v>
      </c>
      <c r="K19">
        <f>SUMIFS(Stimmen!T$2:T$2544,Stimmen!$H$2:$H$2544,$B19)</f>
        <v>5351</v>
      </c>
      <c r="L19">
        <f t="shared" si="2"/>
        <v>26232</v>
      </c>
      <c r="M19">
        <f t="shared" si="3"/>
        <v>1</v>
      </c>
      <c r="N19">
        <f t="shared" si="3"/>
        <v>1</v>
      </c>
      <c r="O19">
        <f t="shared" si="3"/>
        <v>1</v>
      </c>
      <c r="P19">
        <f t="shared" si="3"/>
        <v>0</v>
      </c>
      <c r="Q19">
        <f t="shared" si="3"/>
        <v>0</v>
      </c>
      <c r="R19">
        <f t="shared" si="3"/>
        <v>0</v>
      </c>
      <c r="S19">
        <f t="shared" si="3"/>
        <v>0</v>
      </c>
    </row>
    <row r="20" spans="1:19" x14ac:dyDescent="0.2">
      <c r="A20">
        <f t="shared" si="1"/>
        <v>4</v>
      </c>
      <c r="B20" t="s">
        <v>2036</v>
      </c>
      <c r="C20">
        <v>6</v>
      </c>
      <c r="D20">
        <f>SUMIFS(Stimmen!M$2:M$2544,Stimmen!$H$2:$H$2544,$B20)</f>
        <v>175421</v>
      </c>
      <c r="E20">
        <f>SUMIFS(Stimmen!N$2:N$2544,Stimmen!$H$2:$H$2544,$B20)</f>
        <v>43609</v>
      </c>
      <c r="F20">
        <f>SUMIFS(Stimmen!O$2:O$2544,Stimmen!$H$2:$H$2544,$B20)</f>
        <v>57854</v>
      </c>
      <c r="G20">
        <f>SUMIFS(Stimmen!P$2:P$2544,Stimmen!$H$2:$H$2544,$B20)</f>
        <v>30597</v>
      </c>
      <c r="H20">
        <f>SUMIFS(Stimmen!Q$2:Q$2544,Stimmen!$H$2:$H$2544,$B20)</f>
        <v>5555</v>
      </c>
      <c r="I20">
        <f>SUMIFS(Stimmen!R$2:R$2544,Stimmen!$H$2:$H$2544,$B20)</f>
        <v>21151</v>
      </c>
      <c r="J20">
        <f>SUMIFS(Stimmen!S$2:S$2544,Stimmen!$H$2:$H$2544,$B20)</f>
        <v>7837</v>
      </c>
      <c r="K20">
        <f>SUMIFS(Stimmen!T$2:T$2544,Stimmen!$H$2:$H$2544,$B20)</f>
        <v>5263</v>
      </c>
      <c r="L20">
        <f t="shared" si="2"/>
        <v>26232</v>
      </c>
      <c r="M20">
        <f t="shared" si="3"/>
        <v>1</v>
      </c>
      <c r="N20">
        <f t="shared" si="3"/>
        <v>2</v>
      </c>
      <c r="O20">
        <f t="shared" si="3"/>
        <v>1</v>
      </c>
      <c r="P20">
        <f t="shared" si="3"/>
        <v>0</v>
      </c>
      <c r="Q20">
        <f t="shared" si="3"/>
        <v>0</v>
      </c>
      <c r="R20">
        <f t="shared" si="3"/>
        <v>0</v>
      </c>
      <c r="S20">
        <f t="shared" si="3"/>
        <v>0</v>
      </c>
    </row>
    <row r="21" spans="1:19" x14ac:dyDescent="0.2">
      <c r="A21">
        <f t="shared" si="1"/>
        <v>5</v>
      </c>
      <c r="B21" t="s">
        <v>2829</v>
      </c>
      <c r="C21">
        <v>3</v>
      </c>
      <c r="D21">
        <f>SUMIFS(Stimmen!M$2:M$2544,Stimmen!$H$2:$H$2544,$B21)</f>
        <v>66514</v>
      </c>
      <c r="E21">
        <f>SUMIFS(Stimmen!N$2:N$2544,Stimmen!$H$2:$H$2544,$B21)</f>
        <v>15690</v>
      </c>
      <c r="F21">
        <f>SUMIFS(Stimmen!O$2:O$2544,Stimmen!$H$2:$H$2544,$B21)</f>
        <v>13527</v>
      </c>
      <c r="G21">
        <f>SUMIFS(Stimmen!P$2:P$2544,Stimmen!$H$2:$H$2544,$B21)</f>
        <v>12388</v>
      </c>
      <c r="H21">
        <f>SUMIFS(Stimmen!Q$2:Q$2544,Stimmen!$H$2:$H$2544,$B21)</f>
        <v>2147</v>
      </c>
      <c r="I21">
        <f>SUMIFS(Stimmen!R$2:R$2544,Stimmen!$H$2:$H$2544,$B21)</f>
        <v>13823</v>
      </c>
      <c r="J21">
        <f>SUMIFS(Stimmen!S$2:S$2544,Stimmen!$H$2:$H$2544,$B21)</f>
        <v>3285</v>
      </c>
      <c r="K21">
        <f>SUMIFS(Stimmen!T$2:T$2544,Stimmen!$H$2:$H$2544,$B21)</f>
        <v>4252</v>
      </c>
      <c r="L21">
        <f t="shared" si="2"/>
        <v>26056</v>
      </c>
      <c r="M21">
        <f t="shared" si="3"/>
        <v>0</v>
      </c>
      <c r="N21">
        <f t="shared" si="3"/>
        <v>0</v>
      </c>
      <c r="O21">
        <f t="shared" si="3"/>
        <v>0</v>
      </c>
      <c r="P21">
        <f t="shared" si="3"/>
        <v>0</v>
      </c>
      <c r="Q21">
        <f t="shared" si="3"/>
        <v>0</v>
      </c>
      <c r="R21">
        <f t="shared" si="3"/>
        <v>0</v>
      </c>
      <c r="S21">
        <f t="shared" si="3"/>
        <v>0</v>
      </c>
    </row>
    <row r="22" spans="1:19" x14ac:dyDescent="0.2">
      <c r="A22">
        <f t="shared" si="1"/>
        <v>5</v>
      </c>
      <c r="B22" t="s">
        <v>2834</v>
      </c>
      <c r="C22">
        <v>4</v>
      </c>
      <c r="D22">
        <f>SUMIFS(Stimmen!M$2:M$2544,Stimmen!$H$2:$H$2544,$B22)</f>
        <v>115787</v>
      </c>
      <c r="E22">
        <f>SUMIFS(Stimmen!N$2:N$2544,Stimmen!$H$2:$H$2544,$B22)</f>
        <v>23205</v>
      </c>
      <c r="F22">
        <f>SUMIFS(Stimmen!O$2:O$2544,Stimmen!$H$2:$H$2544,$B22)</f>
        <v>33396</v>
      </c>
      <c r="G22">
        <f>SUMIFS(Stimmen!P$2:P$2544,Stimmen!$H$2:$H$2544,$B22)</f>
        <v>23533</v>
      </c>
      <c r="H22">
        <f>SUMIFS(Stimmen!Q$2:Q$2544,Stimmen!$H$2:$H$2544,$B22)</f>
        <v>3942</v>
      </c>
      <c r="I22">
        <f>SUMIFS(Stimmen!R$2:R$2544,Stimmen!$H$2:$H$2544,$B22)</f>
        <v>18792</v>
      </c>
      <c r="J22">
        <f>SUMIFS(Stimmen!S$2:S$2544,Stimmen!$H$2:$H$2544,$B22)</f>
        <v>6097</v>
      </c>
      <c r="K22">
        <f>SUMIFS(Stimmen!T$2:T$2544,Stimmen!$H$2:$H$2544,$B22)</f>
        <v>5345</v>
      </c>
      <c r="L22">
        <f t="shared" si="2"/>
        <v>26056</v>
      </c>
      <c r="M22">
        <f t="shared" si="3"/>
        <v>0</v>
      </c>
      <c r="N22">
        <f t="shared" si="3"/>
        <v>1</v>
      </c>
      <c r="O22">
        <f t="shared" si="3"/>
        <v>0</v>
      </c>
      <c r="P22">
        <f t="shared" si="3"/>
        <v>0</v>
      </c>
      <c r="Q22">
        <f t="shared" si="3"/>
        <v>0</v>
      </c>
      <c r="R22">
        <f t="shared" si="3"/>
        <v>0</v>
      </c>
      <c r="S22">
        <f t="shared" si="3"/>
        <v>0</v>
      </c>
    </row>
    <row r="23" spans="1:19" x14ac:dyDescent="0.2">
      <c r="A23">
        <f t="shared" si="1"/>
        <v>5</v>
      </c>
      <c r="B23" t="s">
        <v>2939</v>
      </c>
      <c r="C23">
        <v>4</v>
      </c>
      <c r="D23">
        <f>SUMIFS(Stimmen!M$2:M$2544,Stimmen!$H$2:$H$2544,$B23)</f>
        <v>104305</v>
      </c>
      <c r="E23">
        <f>SUMIFS(Stimmen!N$2:N$2544,Stimmen!$H$2:$H$2544,$B23)</f>
        <v>27055</v>
      </c>
      <c r="F23">
        <f>SUMIFS(Stimmen!O$2:O$2544,Stimmen!$H$2:$H$2544,$B23)</f>
        <v>29537</v>
      </c>
      <c r="G23">
        <f>SUMIFS(Stimmen!P$2:P$2544,Stimmen!$H$2:$H$2544,$B23)</f>
        <v>24955</v>
      </c>
      <c r="H23">
        <f>SUMIFS(Stimmen!Q$2:Q$2544,Stimmen!$H$2:$H$2544,$B23)</f>
        <v>3116</v>
      </c>
      <c r="I23">
        <f>SUMIFS(Stimmen!R$2:R$2544,Stimmen!$H$2:$H$2544,$B23)</f>
        <v>9774</v>
      </c>
      <c r="J23">
        <f>SUMIFS(Stimmen!S$2:S$2544,Stimmen!$H$2:$H$2544,$B23)</f>
        <v>5512</v>
      </c>
      <c r="K23">
        <f>SUMIFS(Stimmen!T$2:T$2544,Stimmen!$H$2:$H$2544,$B23)</f>
        <v>3506</v>
      </c>
      <c r="L23">
        <f t="shared" si="2"/>
        <v>26056</v>
      </c>
      <c r="M23">
        <f t="shared" si="3"/>
        <v>1</v>
      </c>
      <c r="N23">
        <f t="shared" si="3"/>
        <v>1</v>
      </c>
      <c r="O23">
        <f t="shared" si="3"/>
        <v>0</v>
      </c>
      <c r="P23">
        <f t="shared" si="3"/>
        <v>0</v>
      </c>
      <c r="Q23">
        <f t="shared" si="3"/>
        <v>0</v>
      </c>
      <c r="R23">
        <f t="shared" si="3"/>
        <v>0</v>
      </c>
      <c r="S23">
        <f t="shared" si="3"/>
        <v>0</v>
      </c>
    </row>
    <row r="24" spans="1:19" x14ac:dyDescent="0.2">
      <c r="A24">
        <f t="shared" si="1"/>
        <v>6</v>
      </c>
      <c r="B24" t="s">
        <v>3082</v>
      </c>
      <c r="C24">
        <v>9</v>
      </c>
      <c r="D24">
        <f>SUMIFS(Stimmen!M$2:M$2544,Stimmen!$H$2:$H$2544,$B24)</f>
        <v>225366</v>
      </c>
      <c r="E24">
        <f>SUMIFS(Stimmen!N$2:N$2544,Stimmen!$H$2:$H$2544,$B24)</f>
        <v>45054</v>
      </c>
      <c r="F24">
        <f>SUMIFS(Stimmen!O$2:O$2544,Stimmen!$H$2:$H$2544,$B24)</f>
        <v>39887</v>
      </c>
      <c r="G24">
        <f>SUMIFS(Stimmen!P$2:P$2544,Stimmen!$H$2:$H$2544,$B24)</f>
        <v>49486</v>
      </c>
      <c r="H24">
        <f>SUMIFS(Stimmen!Q$2:Q$2544,Stimmen!$H$2:$H$2544,$B24)</f>
        <v>8811</v>
      </c>
      <c r="I24">
        <f>SUMIFS(Stimmen!R$2:R$2544,Stimmen!$H$2:$H$2544,$B24)</f>
        <v>39800</v>
      </c>
      <c r="J24">
        <f>SUMIFS(Stimmen!S$2:S$2544,Stimmen!$H$2:$H$2544,$B24)</f>
        <v>19305</v>
      </c>
      <c r="K24">
        <f>SUMIFS(Stimmen!T$2:T$2544,Stimmen!$H$2:$H$2544,$B24)</f>
        <v>13409</v>
      </c>
      <c r="L24">
        <f t="shared" si="2"/>
        <v>26784</v>
      </c>
      <c r="M24">
        <f t="shared" si="3"/>
        <v>1</v>
      </c>
      <c r="N24">
        <f t="shared" si="3"/>
        <v>1</v>
      </c>
      <c r="O24">
        <f t="shared" si="3"/>
        <v>1</v>
      </c>
      <c r="P24">
        <f t="shared" si="3"/>
        <v>0</v>
      </c>
      <c r="Q24">
        <f t="shared" si="3"/>
        <v>1</v>
      </c>
      <c r="R24">
        <f t="shared" si="3"/>
        <v>0</v>
      </c>
      <c r="S24">
        <f t="shared" si="3"/>
        <v>0</v>
      </c>
    </row>
    <row r="25" spans="1:19" x14ac:dyDescent="0.2">
      <c r="A25">
        <f t="shared" si="1"/>
        <v>6</v>
      </c>
      <c r="B25" t="s">
        <v>3647</v>
      </c>
      <c r="C25">
        <v>6</v>
      </c>
      <c r="D25">
        <f>SUMIFS(Stimmen!M$2:M$2544,Stimmen!$H$2:$H$2544,$B25)</f>
        <v>169123</v>
      </c>
      <c r="E25">
        <f>SUMIFS(Stimmen!N$2:N$2544,Stimmen!$H$2:$H$2544,$B25)</f>
        <v>29801</v>
      </c>
      <c r="F25">
        <f>SUMIFS(Stimmen!O$2:O$2544,Stimmen!$H$2:$H$2544,$B25)</f>
        <v>49312</v>
      </c>
      <c r="G25">
        <f>SUMIFS(Stimmen!P$2:P$2544,Stimmen!$H$2:$H$2544,$B25)</f>
        <v>40757</v>
      </c>
      <c r="H25">
        <f>SUMIFS(Stimmen!Q$2:Q$2544,Stimmen!$H$2:$H$2544,$B25)</f>
        <v>5937</v>
      </c>
      <c r="I25">
        <f>SUMIFS(Stimmen!R$2:R$2544,Stimmen!$H$2:$H$2544,$B25)</f>
        <v>12798</v>
      </c>
      <c r="J25">
        <f>SUMIFS(Stimmen!S$2:S$2544,Stimmen!$H$2:$H$2544,$B25)</f>
        <v>22683</v>
      </c>
      <c r="K25">
        <f>SUMIFS(Stimmen!T$2:T$2544,Stimmen!$H$2:$H$2544,$B25)</f>
        <v>4680</v>
      </c>
      <c r="L25">
        <f t="shared" si="2"/>
        <v>26784</v>
      </c>
      <c r="M25">
        <f t="shared" si="3"/>
        <v>1</v>
      </c>
      <c r="N25">
        <f t="shared" si="3"/>
        <v>1</v>
      </c>
      <c r="O25">
        <f t="shared" si="3"/>
        <v>1</v>
      </c>
      <c r="P25">
        <f t="shared" si="3"/>
        <v>0</v>
      </c>
      <c r="Q25">
        <f t="shared" si="3"/>
        <v>0</v>
      </c>
      <c r="R25">
        <f t="shared" si="3"/>
        <v>0</v>
      </c>
      <c r="S25">
        <f t="shared" si="3"/>
        <v>0</v>
      </c>
    </row>
    <row r="26" spans="1:19" x14ac:dyDescent="0.2">
      <c r="A26">
        <f t="shared" si="1"/>
        <v>6</v>
      </c>
      <c r="B26" t="s">
        <v>3087</v>
      </c>
      <c r="C26">
        <v>4</v>
      </c>
      <c r="D26">
        <f>SUMIFS(Stimmen!M$2:M$2544,Stimmen!$H$2:$H$2544,$B26)</f>
        <v>116164</v>
      </c>
      <c r="E26">
        <f>SUMIFS(Stimmen!N$2:N$2544,Stimmen!$H$2:$H$2544,$B26)</f>
        <v>30072</v>
      </c>
      <c r="F26">
        <f>SUMIFS(Stimmen!O$2:O$2544,Stimmen!$H$2:$H$2544,$B26)</f>
        <v>24456</v>
      </c>
      <c r="G26">
        <f>SUMIFS(Stimmen!P$2:P$2544,Stimmen!$H$2:$H$2544,$B26)</f>
        <v>30876</v>
      </c>
      <c r="H26">
        <f>SUMIFS(Stimmen!Q$2:Q$2544,Stimmen!$H$2:$H$2544,$B26)</f>
        <v>4650</v>
      </c>
      <c r="I26">
        <f>SUMIFS(Stimmen!R$2:R$2544,Stimmen!$H$2:$H$2544,$B26)</f>
        <v>8057</v>
      </c>
      <c r="J26">
        <f>SUMIFS(Stimmen!S$2:S$2544,Stimmen!$H$2:$H$2544,$B26)</f>
        <v>12674</v>
      </c>
      <c r="K26">
        <f>SUMIFS(Stimmen!T$2:T$2544,Stimmen!$H$2:$H$2544,$B26)</f>
        <v>3253</v>
      </c>
      <c r="L26">
        <f t="shared" si="2"/>
        <v>26784</v>
      </c>
      <c r="M26">
        <f t="shared" si="3"/>
        <v>1</v>
      </c>
      <c r="N26">
        <f t="shared" si="3"/>
        <v>0</v>
      </c>
      <c r="O26">
        <f t="shared" si="3"/>
        <v>1</v>
      </c>
      <c r="P26">
        <f t="shared" si="3"/>
        <v>0</v>
      </c>
      <c r="Q26">
        <f t="shared" si="3"/>
        <v>0</v>
      </c>
      <c r="R26">
        <f t="shared" si="3"/>
        <v>0</v>
      </c>
      <c r="S26">
        <f t="shared" si="3"/>
        <v>0</v>
      </c>
    </row>
    <row r="27" spans="1:19" x14ac:dyDescent="0.2">
      <c r="A27">
        <f t="shared" si="1"/>
        <v>6</v>
      </c>
      <c r="B27" t="s">
        <v>3384</v>
      </c>
      <c r="C27">
        <v>8</v>
      </c>
      <c r="D27">
        <f>SUMIFS(Stimmen!M$2:M$2544,Stimmen!$H$2:$H$2544,$B27)</f>
        <v>212505</v>
      </c>
      <c r="E27">
        <f>SUMIFS(Stimmen!N$2:N$2544,Stimmen!$H$2:$H$2544,$B27)</f>
        <v>67380</v>
      </c>
      <c r="F27">
        <f>SUMIFS(Stimmen!O$2:O$2544,Stimmen!$H$2:$H$2544,$B27)</f>
        <v>37783</v>
      </c>
      <c r="G27">
        <f>SUMIFS(Stimmen!P$2:P$2544,Stimmen!$H$2:$H$2544,$B27)</f>
        <v>52789</v>
      </c>
      <c r="H27">
        <f>SUMIFS(Stimmen!Q$2:Q$2544,Stimmen!$H$2:$H$2544,$B27)</f>
        <v>8821</v>
      </c>
      <c r="I27">
        <f>SUMIFS(Stimmen!R$2:R$2544,Stimmen!$H$2:$H$2544,$B27)</f>
        <v>15892</v>
      </c>
      <c r="J27">
        <f>SUMIFS(Stimmen!S$2:S$2544,Stimmen!$H$2:$H$2544,$B27)</f>
        <v>17458</v>
      </c>
      <c r="K27">
        <f>SUMIFS(Stimmen!T$2:T$2544,Stimmen!$H$2:$H$2544,$B27)</f>
        <v>6530</v>
      </c>
      <c r="L27">
        <f t="shared" si="2"/>
        <v>26784</v>
      </c>
      <c r="M27">
        <f t="shared" si="3"/>
        <v>2</v>
      </c>
      <c r="N27">
        <f t="shared" si="3"/>
        <v>1</v>
      </c>
      <c r="O27">
        <f t="shared" si="3"/>
        <v>1</v>
      </c>
      <c r="P27">
        <f t="shared" si="3"/>
        <v>0</v>
      </c>
      <c r="Q27">
        <f t="shared" si="3"/>
        <v>0</v>
      </c>
      <c r="R27">
        <f t="shared" si="3"/>
        <v>0</v>
      </c>
      <c r="S27">
        <f t="shared" si="3"/>
        <v>0</v>
      </c>
    </row>
    <row r="28" spans="1:19" x14ac:dyDescent="0.2">
      <c r="A28">
        <f t="shared" si="1"/>
        <v>7</v>
      </c>
      <c r="B28" t="s">
        <v>4190</v>
      </c>
      <c r="C28">
        <v>2</v>
      </c>
      <c r="D28">
        <f>SUMIFS(Stimmen!M$2:M$2544,Stimmen!$H$2:$H$2544,$B28)</f>
        <v>57810</v>
      </c>
      <c r="E28">
        <f>SUMIFS(Stimmen!N$2:N$2544,Stimmen!$H$2:$H$2544,$B28)</f>
        <v>11456</v>
      </c>
      <c r="F28">
        <f>SUMIFS(Stimmen!O$2:O$2544,Stimmen!$H$2:$H$2544,$B28)</f>
        <v>12238</v>
      </c>
      <c r="G28">
        <f>SUMIFS(Stimmen!P$2:P$2544,Stimmen!$H$2:$H$2544,$B28)</f>
        <v>10367</v>
      </c>
      <c r="H28">
        <f>SUMIFS(Stimmen!Q$2:Q$2544,Stimmen!$H$2:$H$2544,$B28)</f>
        <v>1310</v>
      </c>
      <c r="I28">
        <f>SUMIFS(Stimmen!R$2:R$2544,Stimmen!$H$2:$H$2544,$B28)</f>
        <v>14015</v>
      </c>
      <c r="J28">
        <f>SUMIFS(Stimmen!S$2:S$2544,Stimmen!$H$2:$H$2544,$B28)</f>
        <v>2590</v>
      </c>
      <c r="K28">
        <f>SUMIFS(Stimmen!T$2:T$2544,Stimmen!$H$2:$H$2544,$B28)</f>
        <v>4527</v>
      </c>
      <c r="L28">
        <f t="shared" si="2"/>
        <v>23664</v>
      </c>
      <c r="M28">
        <f t="shared" si="3"/>
        <v>0</v>
      </c>
      <c r="N28">
        <f t="shared" si="3"/>
        <v>0</v>
      </c>
      <c r="O28">
        <f t="shared" si="3"/>
        <v>0</v>
      </c>
      <c r="P28">
        <f t="shared" si="3"/>
        <v>0</v>
      </c>
      <c r="Q28">
        <f t="shared" si="3"/>
        <v>0</v>
      </c>
      <c r="R28">
        <f t="shared" si="3"/>
        <v>0</v>
      </c>
      <c r="S28">
        <f t="shared" si="3"/>
        <v>0</v>
      </c>
    </row>
    <row r="29" spans="1:19" x14ac:dyDescent="0.2">
      <c r="A29">
        <f t="shared" si="1"/>
        <v>7</v>
      </c>
      <c r="B29" t="s">
        <v>4246</v>
      </c>
      <c r="C29">
        <v>5</v>
      </c>
      <c r="D29">
        <f>SUMIFS(Stimmen!M$2:M$2544,Stimmen!$H$2:$H$2544,$B29)</f>
        <v>87894</v>
      </c>
      <c r="E29">
        <f>SUMIFS(Stimmen!N$2:N$2544,Stimmen!$H$2:$H$2544,$B29)</f>
        <v>16266</v>
      </c>
      <c r="F29">
        <f>SUMIFS(Stimmen!O$2:O$2544,Stimmen!$H$2:$H$2544,$B29)</f>
        <v>26263</v>
      </c>
      <c r="G29">
        <f>SUMIFS(Stimmen!P$2:P$2544,Stimmen!$H$2:$H$2544,$B29)</f>
        <v>16868</v>
      </c>
      <c r="H29">
        <f>SUMIFS(Stimmen!Q$2:Q$2544,Stimmen!$H$2:$H$2544,$B29)</f>
        <v>2691</v>
      </c>
      <c r="I29">
        <f>SUMIFS(Stimmen!R$2:R$2544,Stimmen!$H$2:$H$2544,$B29)</f>
        <v>15092</v>
      </c>
      <c r="J29">
        <f>SUMIFS(Stimmen!S$2:S$2544,Stimmen!$H$2:$H$2544,$B29)</f>
        <v>4653</v>
      </c>
      <c r="K29">
        <f>SUMIFS(Stimmen!T$2:T$2544,Stimmen!$H$2:$H$2544,$B29)</f>
        <v>4898</v>
      </c>
      <c r="L29">
        <f t="shared" si="2"/>
        <v>23664</v>
      </c>
      <c r="M29">
        <f t="shared" si="3"/>
        <v>0</v>
      </c>
      <c r="N29">
        <f t="shared" si="3"/>
        <v>1</v>
      </c>
      <c r="O29">
        <f t="shared" si="3"/>
        <v>0</v>
      </c>
      <c r="P29">
        <f t="shared" si="3"/>
        <v>0</v>
      </c>
      <c r="Q29">
        <f t="shared" si="3"/>
        <v>0</v>
      </c>
      <c r="R29">
        <f t="shared" si="3"/>
        <v>0</v>
      </c>
      <c r="S29">
        <f t="shared" si="3"/>
        <v>0</v>
      </c>
    </row>
    <row r="30" spans="1:19" x14ac:dyDescent="0.2">
      <c r="A30">
        <f t="shared" si="1"/>
        <v>7</v>
      </c>
      <c r="B30" t="s">
        <v>4379</v>
      </c>
      <c r="C30">
        <v>4</v>
      </c>
      <c r="D30">
        <f>SUMIFS(Stimmen!M$2:M$2544,Stimmen!$H$2:$H$2544,$B30)</f>
        <v>80940</v>
      </c>
      <c r="E30">
        <f>SUMIFS(Stimmen!N$2:N$2544,Stimmen!$H$2:$H$2544,$B30)</f>
        <v>14610</v>
      </c>
      <c r="F30">
        <f>SUMIFS(Stimmen!O$2:O$2544,Stimmen!$H$2:$H$2544,$B30)</f>
        <v>26833</v>
      </c>
      <c r="G30">
        <f>SUMIFS(Stimmen!P$2:P$2544,Stimmen!$H$2:$H$2544,$B30)</f>
        <v>17025</v>
      </c>
      <c r="H30">
        <f>SUMIFS(Stimmen!Q$2:Q$2544,Stimmen!$H$2:$H$2544,$B30)</f>
        <v>2498</v>
      </c>
      <c r="I30">
        <f>SUMIFS(Stimmen!R$2:R$2544,Stimmen!$H$2:$H$2544,$B30)</f>
        <v>10399</v>
      </c>
      <c r="J30">
        <f>SUMIFS(Stimmen!S$2:S$2544,Stimmen!$H$2:$H$2544,$B30)</f>
        <v>5368</v>
      </c>
      <c r="K30">
        <f>SUMIFS(Stimmen!T$2:T$2544,Stimmen!$H$2:$H$2544,$B30)</f>
        <v>3297</v>
      </c>
      <c r="L30">
        <f t="shared" si="2"/>
        <v>23664</v>
      </c>
      <c r="M30">
        <f t="shared" si="3"/>
        <v>0</v>
      </c>
      <c r="N30">
        <f t="shared" si="3"/>
        <v>1</v>
      </c>
      <c r="O30">
        <f t="shared" si="3"/>
        <v>0</v>
      </c>
      <c r="P30">
        <f t="shared" si="3"/>
        <v>0</v>
      </c>
      <c r="Q30">
        <f t="shared" si="3"/>
        <v>0</v>
      </c>
      <c r="R30">
        <f t="shared" si="3"/>
        <v>0</v>
      </c>
      <c r="S30">
        <f t="shared" si="3"/>
        <v>0</v>
      </c>
    </row>
    <row r="31" spans="1:19" x14ac:dyDescent="0.2">
      <c r="A31">
        <f t="shared" si="1"/>
        <v>7</v>
      </c>
      <c r="B31" t="s">
        <v>4195</v>
      </c>
      <c r="C31">
        <v>3</v>
      </c>
      <c r="D31">
        <f>SUMIFS(Stimmen!M$2:M$2544,Stimmen!$H$2:$H$2544,$B31)</f>
        <v>102349</v>
      </c>
      <c r="E31">
        <f>SUMIFS(Stimmen!N$2:N$2544,Stimmen!$H$2:$H$2544,$B31)</f>
        <v>18398</v>
      </c>
      <c r="F31">
        <f>SUMIFS(Stimmen!O$2:O$2544,Stimmen!$H$2:$H$2544,$B31)</f>
        <v>39056</v>
      </c>
      <c r="G31">
        <f>SUMIFS(Stimmen!P$2:P$2544,Stimmen!$H$2:$H$2544,$B31)</f>
        <v>19655</v>
      </c>
      <c r="H31">
        <f>SUMIFS(Stimmen!Q$2:Q$2544,Stimmen!$H$2:$H$2544,$B31)</f>
        <v>3122</v>
      </c>
      <c r="I31">
        <f>SUMIFS(Stimmen!R$2:R$2544,Stimmen!$H$2:$H$2544,$B31)</f>
        <v>11651</v>
      </c>
      <c r="J31">
        <f>SUMIFS(Stimmen!S$2:S$2544,Stimmen!$H$2:$H$2544,$B31)</f>
        <v>5832</v>
      </c>
      <c r="K31">
        <f>SUMIFS(Stimmen!T$2:T$2544,Stimmen!$H$2:$H$2544,$B31)</f>
        <v>3562</v>
      </c>
      <c r="L31">
        <f t="shared" si="2"/>
        <v>23664</v>
      </c>
      <c r="M31">
        <f t="shared" si="3"/>
        <v>0</v>
      </c>
      <c r="N31">
        <f t="shared" si="3"/>
        <v>1</v>
      </c>
      <c r="O31">
        <f t="shared" si="3"/>
        <v>0</v>
      </c>
      <c r="P31">
        <f t="shared" si="3"/>
        <v>0</v>
      </c>
      <c r="Q31">
        <f t="shared" si="3"/>
        <v>0</v>
      </c>
      <c r="R31">
        <f t="shared" si="3"/>
        <v>0</v>
      </c>
      <c r="S31">
        <f t="shared" si="3"/>
        <v>0</v>
      </c>
    </row>
    <row r="32" spans="1:19" x14ac:dyDescent="0.2">
      <c r="A32">
        <f t="shared" si="1"/>
        <v>7</v>
      </c>
      <c r="B32" t="s">
        <v>4614</v>
      </c>
      <c r="C32">
        <v>1</v>
      </c>
      <c r="D32">
        <f>SUMIFS(Stimmen!M$2:M$2544,Stimmen!$H$2:$H$2544,$B32)</f>
        <v>25964</v>
      </c>
      <c r="E32">
        <f>SUMIFS(Stimmen!N$2:N$2544,Stimmen!$H$2:$H$2544,$B32)</f>
        <v>4193</v>
      </c>
      <c r="F32">
        <f>SUMIFS(Stimmen!O$2:O$2544,Stimmen!$H$2:$H$2544,$B32)</f>
        <v>10364</v>
      </c>
      <c r="G32">
        <f>SUMIFS(Stimmen!P$2:P$2544,Stimmen!$H$2:$H$2544,$B32)</f>
        <v>4846</v>
      </c>
      <c r="H32">
        <f>SUMIFS(Stimmen!Q$2:Q$2544,Stimmen!$H$2:$H$2544,$B32)</f>
        <v>1031</v>
      </c>
      <c r="I32">
        <f>SUMIFS(Stimmen!R$2:R$2544,Stimmen!$H$2:$H$2544,$B32)</f>
        <v>2753</v>
      </c>
      <c r="J32">
        <f>SUMIFS(Stimmen!S$2:S$2544,Stimmen!$H$2:$H$2544,$B32)</f>
        <v>1411</v>
      </c>
      <c r="K32">
        <f>SUMIFS(Stimmen!T$2:T$2544,Stimmen!$H$2:$H$2544,$B32)</f>
        <v>1060</v>
      </c>
      <c r="L32">
        <f t="shared" si="2"/>
        <v>23664</v>
      </c>
      <c r="M32">
        <f t="shared" si="3"/>
        <v>0</v>
      </c>
      <c r="N32">
        <f t="shared" si="3"/>
        <v>0</v>
      </c>
      <c r="O32">
        <f t="shared" si="3"/>
        <v>0</v>
      </c>
      <c r="P32">
        <f t="shared" si="3"/>
        <v>0</v>
      </c>
      <c r="Q32">
        <f t="shared" si="3"/>
        <v>0</v>
      </c>
      <c r="R32">
        <f t="shared" si="3"/>
        <v>0</v>
      </c>
      <c r="S32">
        <f t="shared" si="3"/>
        <v>0</v>
      </c>
    </row>
    <row r="33" spans="1:38" x14ac:dyDescent="0.2">
      <c r="A33">
        <f t="shared" si="1"/>
        <v>8</v>
      </c>
      <c r="B33" t="s">
        <v>4771</v>
      </c>
      <c r="C33">
        <v>4</v>
      </c>
      <c r="D33">
        <f>SUMIFS(Stimmen!M$2:M$2544,Stimmen!$H$2:$H$2544,$B33)</f>
        <v>97010</v>
      </c>
      <c r="E33">
        <f>SUMIFS(Stimmen!N$2:N$2544,Stimmen!$H$2:$H$2544,$B33)</f>
        <v>12095</v>
      </c>
      <c r="F33">
        <f>SUMIFS(Stimmen!O$2:O$2544,Stimmen!$H$2:$H$2544,$B33)</f>
        <v>26935</v>
      </c>
      <c r="G33">
        <f>SUMIFS(Stimmen!P$2:P$2544,Stimmen!$H$2:$H$2544,$B33)</f>
        <v>19873</v>
      </c>
      <c r="H33">
        <f>SUMIFS(Stimmen!Q$2:Q$2544,Stimmen!$H$2:$H$2544,$B33)</f>
        <v>2178</v>
      </c>
      <c r="I33">
        <f>SUMIFS(Stimmen!R$2:R$2544,Stimmen!$H$2:$H$2544,$B33)</f>
        <v>16265</v>
      </c>
      <c r="J33">
        <f>SUMIFS(Stimmen!S$2:S$2544,Stimmen!$H$2:$H$2544,$B33)</f>
        <v>5161</v>
      </c>
      <c r="K33">
        <f>SUMIFS(Stimmen!T$2:T$2544,Stimmen!$H$2:$H$2544,$B33)</f>
        <v>12211</v>
      </c>
      <c r="L33">
        <f t="shared" si="2"/>
        <v>21903</v>
      </c>
      <c r="M33">
        <f t="shared" si="3"/>
        <v>0</v>
      </c>
      <c r="N33">
        <f t="shared" si="3"/>
        <v>1</v>
      </c>
      <c r="O33">
        <f t="shared" si="3"/>
        <v>0</v>
      </c>
      <c r="P33">
        <f t="shared" si="3"/>
        <v>0</v>
      </c>
      <c r="Q33">
        <f t="shared" si="3"/>
        <v>0</v>
      </c>
      <c r="R33">
        <f t="shared" si="3"/>
        <v>0</v>
      </c>
      <c r="S33">
        <f t="shared" si="3"/>
        <v>0</v>
      </c>
    </row>
    <row r="34" spans="1:38" x14ac:dyDescent="0.2">
      <c r="A34">
        <f t="shared" si="1"/>
        <v>8</v>
      </c>
      <c r="B34" t="s">
        <v>4832</v>
      </c>
      <c r="C34">
        <v>4</v>
      </c>
      <c r="D34">
        <f>SUMIFS(Stimmen!M$2:M$2544,Stimmen!$H$2:$H$2544,$B34)</f>
        <v>78206</v>
      </c>
      <c r="E34">
        <f>SUMIFS(Stimmen!N$2:N$2544,Stimmen!$H$2:$H$2544,$B34)</f>
        <v>10926</v>
      </c>
      <c r="F34">
        <f>SUMIFS(Stimmen!O$2:O$2544,Stimmen!$H$2:$H$2544,$B34)</f>
        <v>19219</v>
      </c>
      <c r="G34">
        <f>SUMIFS(Stimmen!P$2:P$2544,Stimmen!$H$2:$H$2544,$B34)</f>
        <v>15534</v>
      </c>
      <c r="H34">
        <f>SUMIFS(Stimmen!Q$2:Q$2544,Stimmen!$H$2:$H$2544,$B34)</f>
        <v>2015</v>
      </c>
      <c r="I34">
        <f>SUMIFS(Stimmen!R$2:R$2544,Stimmen!$H$2:$H$2544,$B34)</f>
        <v>13542</v>
      </c>
      <c r="J34">
        <f>SUMIFS(Stimmen!S$2:S$2544,Stimmen!$H$2:$H$2544,$B34)</f>
        <v>4206</v>
      </c>
      <c r="K34">
        <f>SUMIFS(Stimmen!T$2:T$2544,Stimmen!$H$2:$H$2544,$B34)</f>
        <v>10677</v>
      </c>
      <c r="L34">
        <f t="shared" si="2"/>
        <v>21903</v>
      </c>
      <c r="M34">
        <f t="shared" si="3"/>
        <v>0</v>
      </c>
      <c r="N34">
        <f t="shared" si="3"/>
        <v>0</v>
      </c>
      <c r="O34">
        <f t="shared" si="3"/>
        <v>0</v>
      </c>
      <c r="P34">
        <f t="shared" si="3"/>
        <v>0</v>
      </c>
      <c r="Q34">
        <f t="shared" si="3"/>
        <v>0</v>
      </c>
      <c r="R34">
        <f t="shared" si="3"/>
        <v>0</v>
      </c>
      <c r="S34">
        <f t="shared" si="3"/>
        <v>0</v>
      </c>
    </row>
    <row r="35" spans="1:38" x14ac:dyDescent="0.2">
      <c r="A35">
        <f t="shared" si="1"/>
        <v>9</v>
      </c>
      <c r="B35" t="s">
        <v>4981</v>
      </c>
      <c r="C35">
        <v>3</v>
      </c>
      <c r="D35">
        <f>SUMIFS(Stimmen!M$2:M$2544,Stimmen!$H$2:$H$2544,$B35)</f>
        <v>77073</v>
      </c>
      <c r="E35">
        <f>SUMIFS(Stimmen!N$2:N$2544,Stimmen!$H$2:$H$2544,$B35)</f>
        <v>20753</v>
      </c>
      <c r="F35">
        <f>SUMIFS(Stimmen!O$2:O$2544,Stimmen!$H$2:$H$2544,$B35)</f>
        <v>12418</v>
      </c>
      <c r="G35">
        <f>SUMIFS(Stimmen!P$2:P$2544,Stimmen!$H$2:$H$2544,$B35)</f>
        <v>10772</v>
      </c>
      <c r="H35">
        <f>SUMIFS(Stimmen!Q$2:Q$2544,Stimmen!$H$2:$H$2544,$B35)</f>
        <v>1672</v>
      </c>
      <c r="I35">
        <f>SUMIFS(Stimmen!R$2:R$2544,Stimmen!$H$2:$H$2544,$B35)</f>
        <v>18401</v>
      </c>
      <c r="J35">
        <f>SUMIFS(Stimmen!S$2:S$2544,Stimmen!$H$2:$H$2544,$B35)</f>
        <v>2560</v>
      </c>
      <c r="K35">
        <f>SUMIFS(Stimmen!T$2:T$2544,Stimmen!$H$2:$H$2544,$B35)</f>
        <v>7695</v>
      </c>
      <c r="L35">
        <f t="shared" si="2"/>
        <v>24097</v>
      </c>
      <c r="M35">
        <f t="shared" si="3"/>
        <v>0</v>
      </c>
      <c r="N35">
        <f t="shared" si="3"/>
        <v>0</v>
      </c>
      <c r="O35">
        <f t="shared" si="3"/>
        <v>0</v>
      </c>
      <c r="P35">
        <f t="shared" si="3"/>
        <v>0</v>
      </c>
      <c r="Q35">
        <f t="shared" si="3"/>
        <v>0</v>
      </c>
      <c r="R35">
        <f t="shared" si="3"/>
        <v>0</v>
      </c>
      <c r="S35">
        <f t="shared" si="3"/>
        <v>0</v>
      </c>
    </row>
    <row r="36" spans="1:38" x14ac:dyDescent="0.2">
      <c r="A36">
        <f t="shared" si="1"/>
        <v>9</v>
      </c>
      <c r="B36" t="s">
        <v>4971</v>
      </c>
      <c r="C36">
        <v>3</v>
      </c>
      <c r="D36">
        <f>SUMIFS(Stimmen!M$2:M$2544,Stimmen!$H$2:$H$2544,$B36)</f>
        <v>70814</v>
      </c>
      <c r="E36">
        <f>SUMIFS(Stimmen!N$2:N$2544,Stimmen!$H$2:$H$2544,$B36)</f>
        <v>14968</v>
      </c>
      <c r="F36">
        <f>SUMIFS(Stimmen!O$2:O$2544,Stimmen!$H$2:$H$2544,$B36)</f>
        <v>13589</v>
      </c>
      <c r="G36">
        <f>SUMIFS(Stimmen!P$2:P$2544,Stimmen!$H$2:$H$2544,$B36)</f>
        <v>7020</v>
      </c>
      <c r="H36">
        <f>SUMIFS(Stimmen!Q$2:Q$2544,Stimmen!$H$2:$H$2544,$B36)</f>
        <v>1512</v>
      </c>
      <c r="I36">
        <f>SUMIFS(Stimmen!R$2:R$2544,Stimmen!$H$2:$H$2544,$B36)</f>
        <v>19573</v>
      </c>
      <c r="J36">
        <f>SUMIFS(Stimmen!S$2:S$2544,Stimmen!$H$2:$H$2544,$B36)</f>
        <v>2294</v>
      </c>
      <c r="K36">
        <f>SUMIFS(Stimmen!T$2:T$2544,Stimmen!$H$2:$H$2544,$B36)</f>
        <v>9170</v>
      </c>
      <c r="L36">
        <f t="shared" si="2"/>
        <v>24097</v>
      </c>
      <c r="M36">
        <f t="shared" si="3"/>
        <v>0</v>
      </c>
      <c r="N36">
        <f t="shared" si="3"/>
        <v>0</v>
      </c>
      <c r="O36">
        <f t="shared" si="3"/>
        <v>0</v>
      </c>
      <c r="P36">
        <f t="shared" si="3"/>
        <v>0</v>
      </c>
      <c r="Q36">
        <f t="shared" si="3"/>
        <v>0</v>
      </c>
      <c r="R36">
        <f t="shared" si="3"/>
        <v>0</v>
      </c>
      <c r="S36">
        <f t="shared" si="3"/>
        <v>0</v>
      </c>
    </row>
    <row r="37" spans="1:38" x14ac:dyDescent="0.2">
      <c r="A37">
        <f t="shared" si="1"/>
        <v>9</v>
      </c>
      <c r="B37" t="s">
        <v>4976</v>
      </c>
      <c r="C37">
        <v>3</v>
      </c>
      <c r="D37">
        <f>SUMIFS(Stimmen!M$2:M$2544,Stimmen!$H$2:$H$2544,$B37)</f>
        <v>72067</v>
      </c>
      <c r="E37">
        <f>SUMIFS(Stimmen!N$2:N$2544,Stimmen!$H$2:$H$2544,$B37)</f>
        <v>24903</v>
      </c>
      <c r="F37">
        <f>SUMIFS(Stimmen!O$2:O$2544,Stimmen!$H$2:$H$2544,$B37)</f>
        <v>8132</v>
      </c>
      <c r="G37">
        <f>SUMIFS(Stimmen!P$2:P$2544,Stimmen!$H$2:$H$2544,$B37)</f>
        <v>13696</v>
      </c>
      <c r="H37">
        <f>SUMIFS(Stimmen!Q$2:Q$2544,Stimmen!$H$2:$H$2544,$B37)</f>
        <v>1361</v>
      </c>
      <c r="I37">
        <f>SUMIFS(Stimmen!R$2:R$2544,Stimmen!$H$2:$H$2544,$B37)</f>
        <v>14118</v>
      </c>
      <c r="J37">
        <f>SUMIFS(Stimmen!S$2:S$2544,Stimmen!$H$2:$H$2544,$B37)</f>
        <v>2582</v>
      </c>
      <c r="K37">
        <f>SUMIFS(Stimmen!T$2:T$2544,Stimmen!$H$2:$H$2544,$B37)</f>
        <v>4646</v>
      </c>
      <c r="L37">
        <f t="shared" si="2"/>
        <v>24097</v>
      </c>
      <c r="M37">
        <f t="shared" si="3"/>
        <v>1</v>
      </c>
      <c r="N37">
        <f t="shared" si="3"/>
        <v>0</v>
      </c>
      <c r="O37">
        <f t="shared" si="3"/>
        <v>0</v>
      </c>
      <c r="P37">
        <f t="shared" si="3"/>
        <v>0</v>
      </c>
      <c r="Q37">
        <f t="shared" si="3"/>
        <v>0</v>
      </c>
      <c r="R37">
        <f t="shared" si="3"/>
        <v>0</v>
      </c>
      <c r="S37">
        <f t="shared" si="3"/>
        <v>0</v>
      </c>
    </row>
    <row r="38" spans="1:38" x14ac:dyDescent="0.2">
      <c r="A38">
        <f t="shared" si="1"/>
        <v>9</v>
      </c>
      <c r="B38" t="s">
        <v>5010</v>
      </c>
      <c r="C38">
        <v>7</v>
      </c>
      <c r="D38">
        <f>SUMIFS(Stimmen!M$2:M$2544,Stimmen!$H$2:$H$2544,$B38)</f>
        <v>148002</v>
      </c>
      <c r="E38">
        <f>SUMIFS(Stimmen!N$2:N$2544,Stimmen!$H$2:$H$2544,$B38)</f>
        <v>56961</v>
      </c>
      <c r="F38">
        <f>SUMIFS(Stimmen!O$2:O$2544,Stimmen!$H$2:$H$2544,$B38)</f>
        <v>15507</v>
      </c>
      <c r="G38">
        <f>SUMIFS(Stimmen!P$2:P$2544,Stimmen!$H$2:$H$2544,$B38)</f>
        <v>40865</v>
      </c>
      <c r="H38">
        <f>SUMIFS(Stimmen!Q$2:Q$2544,Stimmen!$H$2:$H$2544,$B38)</f>
        <v>3224</v>
      </c>
      <c r="I38">
        <f>SUMIFS(Stimmen!R$2:R$2544,Stimmen!$H$2:$H$2544,$B38)</f>
        <v>14964</v>
      </c>
      <c r="J38">
        <f>SUMIFS(Stimmen!S$2:S$2544,Stimmen!$H$2:$H$2544,$B38)</f>
        <v>6035</v>
      </c>
      <c r="K38">
        <f>SUMIFS(Stimmen!T$2:T$2544,Stimmen!$H$2:$H$2544,$B38)</f>
        <v>6694</v>
      </c>
      <c r="L38">
        <f t="shared" si="2"/>
        <v>24097</v>
      </c>
      <c r="M38">
        <f t="shared" si="3"/>
        <v>2</v>
      </c>
      <c r="N38">
        <f t="shared" si="3"/>
        <v>0</v>
      </c>
      <c r="O38">
        <f t="shared" si="3"/>
        <v>1</v>
      </c>
      <c r="P38">
        <f t="shared" si="3"/>
        <v>0</v>
      </c>
      <c r="Q38">
        <f t="shared" si="3"/>
        <v>0</v>
      </c>
      <c r="R38">
        <f t="shared" si="3"/>
        <v>0</v>
      </c>
      <c r="S38">
        <f t="shared" si="3"/>
        <v>0</v>
      </c>
    </row>
    <row r="39" spans="1:38" x14ac:dyDescent="0.2">
      <c r="A39">
        <f t="shared" si="1"/>
        <v>9</v>
      </c>
      <c r="B39" t="s">
        <v>5023</v>
      </c>
      <c r="C39">
        <v>6</v>
      </c>
      <c r="D39">
        <f>SUMIFS(Stimmen!M$2:M$2544,Stimmen!$H$2:$H$2544,$B39)</f>
        <v>150584</v>
      </c>
      <c r="E39">
        <f>SUMIFS(Stimmen!N$2:N$2544,Stimmen!$H$2:$H$2544,$B39)</f>
        <v>45103</v>
      </c>
      <c r="F39">
        <f>SUMIFS(Stimmen!O$2:O$2544,Stimmen!$H$2:$H$2544,$B39)</f>
        <v>26075</v>
      </c>
      <c r="G39">
        <f>SUMIFS(Stimmen!P$2:P$2544,Stimmen!$H$2:$H$2544,$B39)</f>
        <v>28746</v>
      </c>
      <c r="H39">
        <f>SUMIFS(Stimmen!Q$2:Q$2544,Stimmen!$H$2:$H$2544,$B39)</f>
        <v>4021</v>
      </c>
      <c r="I39">
        <f>SUMIFS(Stimmen!R$2:R$2544,Stimmen!$H$2:$H$2544,$B39)</f>
        <v>23939</v>
      </c>
      <c r="J39">
        <f>SUMIFS(Stimmen!S$2:S$2544,Stimmen!$H$2:$H$2544,$B39)</f>
        <v>6082</v>
      </c>
      <c r="K39">
        <f>SUMIFS(Stimmen!T$2:T$2544,Stimmen!$H$2:$H$2544,$B39)</f>
        <v>12533</v>
      </c>
      <c r="L39">
        <f t="shared" si="2"/>
        <v>24097</v>
      </c>
      <c r="M39">
        <f t="shared" si="3"/>
        <v>1</v>
      </c>
      <c r="N39">
        <f t="shared" si="3"/>
        <v>1</v>
      </c>
      <c r="O39">
        <f t="shared" si="3"/>
        <v>1</v>
      </c>
      <c r="P39">
        <f t="shared" si="3"/>
        <v>0</v>
      </c>
      <c r="Q39">
        <f t="shared" si="3"/>
        <v>0</v>
      </c>
      <c r="R39">
        <f t="shared" si="3"/>
        <v>0</v>
      </c>
      <c r="S39">
        <f t="shared" si="3"/>
        <v>0</v>
      </c>
    </row>
    <row r="40" spans="1:38" x14ac:dyDescent="0.2">
      <c r="A40">
        <f t="shared" si="1"/>
        <v>9</v>
      </c>
      <c r="B40" t="s">
        <v>5036</v>
      </c>
      <c r="C40">
        <v>5</v>
      </c>
      <c r="D40">
        <f>SUMIFS(Stimmen!M$2:M$2544,Stimmen!$H$2:$H$2544,$B40)</f>
        <v>122257</v>
      </c>
      <c r="E40">
        <f>SUMIFS(Stimmen!N$2:N$2544,Stimmen!$H$2:$H$2544,$B40)</f>
        <v>32116</v>
      </c>
      <c r="F40">
        <f>SUMIFS(Stimmen!O$2:O$2544,Stimmen!$H$2:$H$2544,$B40)</f>
        <v>23512</v>
      </c>
      <c r="G40">
        <f>SUMIFS(Stimmen!P$2:P$2544,Stimmen!$H$2:$H$2544,$B40)</f>
        <v>19908</v>
      </c>
      <c r="H40">
        <f>SUMIFS(Stimmen!Q$2:Q$2544,Stimmen!$H$2:$H$2544,$B40)</f>
        <v>3049</v>
      </c>
      <c r="I40">
        <f>SUMIFS(Stimmen!R$2:R$2544,Stimmen!$H$2:$H$2544,$B40)</f>
        <v>23237</v>
      </c>
      <c r="J40">
        <f>SUMIFS(Stimmen!S$2:S$2544,Stimmen!$H$2:$H$2544,$B40)</f>
        <v>4531</v>
      </c>
      <c r="K40">
        <f>SUMIFS(Stimmen!T$2:T$2544,Stimmen!$H$2:$H$2544,$B40)</f>
        <v>12133</v>
      </c>
      <c r="L40">
        <f t="shared" si="2"/>
        <v>24097</v>
      </c>
      <c r="M40">
        <f t="shared" si="3"/>
        <v>1</v>
      </c>
      <c r="N40">
        <f t="shared" si="3"/>
        <v>0</v>
      </c>
      <c r="O40">
        <f t="shared" si="3"/>
        <v>0</v>
      </c>
      <c r="P40">
        <f t="shared" si="3"/>
        <v>0</v>
      </c>
      <c r="Q40">
        <f t="shared" si="3"/>
        <v>0</v>
      </c>
      <c r="R40">
        <f t="shared" si="3"/>
        <v>0</v>
      </c>
      <c r="S40">
        <f t="shared" si="3"/>
        <v>0</v>
      </c>
    </row>
    <row r="41" spans="1:38" x14ac:dyDescent="0.2">
      <c r="A41">
        <f t="shared" si="1"/>
        <v>9</v>
      </c>
      <c r="B41" t="s">
        <v>5057</v>
      </c>
      <c r="C41">
        <v>6</v>
      </c>
      <c r="D41">
        <f>SUMIFS(Stimmen!M$2:M$2544,Stimmen!$H$2:$H$2544,$B41)</f>
        <v>154385</v>
      </c>
      <c r="E41">
        <f>SUMIFS(Stimmen!N$2:N$2544,Stimmen!$H$2:$H$2544,$B41)</f>
        <v>56819</v>
      </c>
      <c r="F41">
        <f>SUMIFS(Stimmen!O$2:O$2544,Stimmen!$H$2:$H$2544,$B41)</f>
        <v>16083</v>
      </c>
      <c r="G41">
        <f>SUMIFS(Stimmen!P$2:P$2544,Stimmen!$H$2:$H$2544,$B41)</f>
        <v>42494</v>
      </c>
      <c r="H41">
        <f>SUMIFS(Stimmen!Q$2:Q$2544,Stimmen!$H$2:$H$2544,$B41)</f>
        <v>4101</v>
      </c>
      <c r="I41">
        <f>SUMIFS(Stimmen!R$2:R$2544,Stimmen!$H$2:$H$2544,$B41)</f>
        <v>16260</v>
      </c>
      <c r="J41">
        <f>SUMIFS(Stimmen!S$2:S$2544,Stimmen!$H$2:$H$2544,$B41)</f>
        <v>6944</v>
      </c>
      <c r="K41">
        <f>SUMIFS(Stimmen!T$2:T$2544,Stimmen!$H$2:$H$2544,$B41)</f>
        <v>7941</v>
      </c>
      <c r="L41">
        <f t="shared" si="2"/>
        <v>24097</v>
      </c>
      <c r="M41">
        <f t="shared" si="3"/>
        <v>2</v>
      </c>
      <c r="N41">
        <f t="shared" si="3"/>
        <v>0</v>
      </c>
      <c r="O41">
        <f t="shared" si="3"/>
        <v>1</v>
      </c>
      <c r="P41">
        <f t="shared" si="3"/>
        <v>0</v>
      </c>
      <c r="Q41">
        <f t="shared" si="3"/>
        <v>0</v>
      </c>
      <c r="R41">
        <f t="shared" si="3"/>
        <v>0</v>
      </c>
      <c r="S41">
        <f t="shared" si="3"/>
        <v>0</v>
      </c>
    </row>
    <row r="43" spans="1:38" x14ac:dyDescent="0.2">
      <c r="A43" t="s">
        <v>5308</v>
      </c>
      <c r="D43" t="s">
        <v>5343</v>
      </c>
      <c r="M43" t="s">
        <v>5344</v>
      </c>
      <c r="X43" s="7" t="s">
        <v>5346</v>
      </c>
      <c r="Y43" s="7"/>
      <c r="Z43" s="7"/>
      <c r="AA43" s="7"/>
      <c r="AB43" s="7"/>
      <c r="AC43" s="7"/>
      <c r="AD43" s="7"/>
      <c r="AF43" s="7" t="s">
        <v>5345</v>
      </c>
      <c r="AG43" s="7"/>
      <c r="AH43" s="7"/>
      <c r="AI43" s="7"/>
      <c r="AJ43" s="7"/>
      <c r="AK43" s="7"/>
      <c r="AL43" s="7"/>
    </row>
    <row r="44" spans="1:38" x14ac:dyDescent="0.2">
      <c r="A44" t="s">
        <v>5225</v>
      </c>
      <c r="C44" t="s">
        <v>5305</v>
      </c>
      <c r="D44" t="s">
        <v>5226</v>
      </c>
      <c r="E44" t="s">
        <v>12</v>
      </c>
      <c r="F44" t="s">
        <v>13</v>
      </c>
      <c r="G44" t="s">
        <v>14</v>
      </c>
      <c r="H44" t="s">
        <v>15</v>
      </c>
      <c r="I44" t="s">
        <v>16</v>
      </c>
      <c r="J44" t="s">
        <v>17</v>
      </c>
      <c r="K44" t="s">
        <v>18</v>
      </c>
      <c r="L44" t="s">
        <v>5304</v>
      </c>
      <c r="M44" t="s">
        <v>12</v>
      </c>
      <c r="N44" t="s">
        <v>13</v>
      </c>
      <c r="O44" t="s">
        <v>14</v>
      </c>
      <c r="P44" t="s">
        <v>15</v>
      </c>
      <c r="Q44" t="s">
        <v>16</v>
      </c>
      <c r="R44" t="s">
        <v>17</v>
      </c>
      <c r="S44" t="s">
        <v>18</v>
      </c>
      <c r="X44" t="s">
        <v>12</v>
      </c>
      <c r="Y44" t="s">
        <v>13</v>
      </c>
      <c r="Z44" t="s">
        <v>14</v>
      </c>
      <c r="AA44" t="s">
        <v>15</v>
      </c>
      <c r="AB44" t="s">
        <v>16</v>
      </c>
      <c r="AC44" t="s">
        <v>17</v>
      </c>
      <c r="AD44" t="s">
        <v>18</v>
      </c>
      <c r="AF44" t="s">
        <v>12</v>
      </c>
      <c r="AG44" t="s">
        <v>13</v>
      </c>
      <c r="AH44" t="s">
        <v>14</v>
      </c>
      <c r="AI44" t="s">
        <v>15</v>
      </c>
      <c r="AJ44" t="s">
        <v>16</v>
      </c>
      <c r="AK44" t="s">
        <v>17</v>
      </c>
      <c r="AL44" t="s">
        <v>18</v>
      </c>
    </row>
    <row r="45" spans="1:38" x14ac:dyDescent="0.2">
      <c r="A45">
        <v>1</v>
      </c>
      <c r="C45">
        <f>SUMIFS(C$3:C$41,$A$3:$A$41,$A45)</f>
        <v>7</v>
      </c>
      <c r="D45">
        <f>SUMIFS(D$3:D$41,$A$3:$A$41,$A45)</f>
        <v>188384</v>
      </c>
      <c r="E45">
        <f t="shared" ref="E45:K53" si="4">SUMIFS(E$3:E$41,$A$3:$A$41,$A45)</f>
        <v>70222</v>
      </c>
      <c r="F45">
        <f t="shared" si="4"/>
        <v>50426</v>
      </c>
      <c r="G45">
        <f t="shared" si="4"/>
        <v>32705</v>
      </c>
      <c r="H45">
        <f t="shared" si="4"/>
        <v>3689</v>
      </c>
      <c r="I45">
        <f t="shared" si="4"/>
        <v>12718</v>
      </c>
      <c r="J45">
        <f t="shared" si="4"/>
        <v>11050</v>
      </c>
      <c r="K45">
        <f t="shared" si="4"/>
        <v>5327</v>
      </c>
      <c r="L45">
        <f t="shared" ref="L45:L53" si="5">_xlfn.FLOOR.MATH(D45/C45+1)</f>
        <v>26913</v>
      </c>
      <c r="M45">
        <f t="shared" ref="M45:O53" si="6">_xlfn.FLOOR.MATH(E45/$L45)</f>
        <v>2</v>
      </c>
      <c r="N45">
        <f t="shared" si="6"/>
        <v>1</v>
      </c>
      <c r="O45">
        <f t="shared" si="6"/>
        <v>1</v>
      </c>
      <c r="Q45">
        <f t="shared" ref="Q45:S53" si="7">_xlfn.FLOOR.MATH(I45/$L45)</f>
        <v>0</v>
      </c>
      <c r="R45">
        <f t="shared" si="7"/>
        <v>0</v>
      </c>
      <c r="S45">
        <f t="shared" si="7"/>
        <v>0</v>
      </c>
      <c r="X45">
        <f>SUMIFS(M$3:M$41,$A$3:$A$41,$A45)</f>
        <v>2</v>
      </c>
      <c r="Y45">
        <f>SUMIFS(N$3:N$41,$A$3:$A$41,$A45)</f>
        <v>0</v>
      </c>
      <c r="Z45">
        <f>SUMIFS(O$3:O$41,$A$3:$A$41,$A45)</f>
        <v>0</v>
      </c>
      <c r="AB45">
        <f>SUMIFS(Q$3:Q$41,$A$3:$A$41,$A45)</f>
        <v>0</v>
      </c>
      <c r="AC45">
        <f>SUMIFS(R$3:R$41,$A$3:$A$41,$A45)</f>
        <v>0</v>
      </c>
      <c r="AD45">
        <f>SUMIFS(S$3:S$41,$A$3:$A$41,$A45)</f>
        <v>0</v>
      </c>
      <c r="AF45">
        <f>M45-X45</f>
        <v>0</v>
      </c>
      <c r="AG45">
        <f t="shared" ref="AG45:AL53" si="8">N45-Y45</f>
        <v>1</v>
      </c>
      <c r="AH45">
        <f t="shared" si="8"/>
        <v>1</v>
      </c>
      <c r="AJ45">
        <f t="shared" si="8"/>
        <v>0</v>
      </c>
      <c r="AK45">
        <f t="shared" si="8"/>
        <v>0</v>
      </c>
      <c r="AL45">
        <f t="shared" si="8"/>
        <v>0</v>
      </c>
    </row>
    <row r="46" spans="1:38" x14ac:dyDescent="0.2">
      <c r="A46">
        <v>2</v>
      </c>
      <c r="C46">
        <f t="shared" ref="C46:D53" si="9">SUMIFS(C$3:C$41,$A$3:$A$41,$A46)</f>
        <v>13</v>
      </c>
      <c r="D46">
        <f t="shared" si="9"/>
        <v>316006</v>
      </c>
      <c r="E46">
        <f t="shared" si="4"/>
        <v>102278</v>
      </c>
      <c r="F46">
        <f t="shared" si="4"/>
        <v>48140</v>
      </c>
      <c r="G46">
        <f t="shared" si="4"/>
        <v>56513</v>
      </c>
      <c r="H46">
        <f t="shared" si="4"/>
        <v>34129</v>
      </c>
      <c r="I46">
        <f t="shared" si="4"/>
        <v>37304</v>
      </c>
      <c r="J46">
        <f t="shared" si="4"/>
        <v>21882</v>
      </c>
      <c r="K46">
        <f t="shared" si="4"/>
        <v>11711</v>
      </c>
      <c r="L46">
        <f t="shared" si="5"/>
        <v>24309</v>
      </c>
      <c r="M46">
        <f t="shared" si="6"/>
        <v>4</v>
      </c>
      <c r="N46">
        <f t="shared" si="6"/>
        <v>1</v>
      </c>
      <c r="O46">
        <f t="shared" si="6"/>
        <v>2</v>
      </c>
      <c r="Q46">
        <f t="shared" si="7"/>
        <v>1</v>
      </c>
      <c r="R46">
        <f t="shared" si="7"/>
        <v>0</v>
      </c>
      <c r="S46">
        <f t="shared" si="7"/>
        <v>0</v>
      </c>
      <c r="X46">
        <f t="shared" ref="X46:Z53" si="10">SUMIFS(M$3:M$41,$A$3:$A$41,$A46)</f>
        <v>3</v>
      </c>
      <c r="Y46">
        <f t="shared" si="10"/>
        <v>0</v>
      </c>
      <c r="Z46">
        <f t="shared" si="10"/>
        <v>0</v>
      </c>
      <c r="AB46">
        <f t="shared" ref="AB46:AD53" si="11">SUMIFS(Q$3:Q$41,$A$3:$A$41,$A46)</f>
        <v>0</v>
      </c>
      <c r="AC46">
        <f t="shared" si="11"/>
        <v>0</v>
      </c>
      <c r="AD46">
        <f t="shared" si="11"/>
        <v>0</v>
      </c>
      <c r="AF46">
        <f t="shared" ref="AF46:AF53" si="12">M46-X46</f>
        <v>1</v>
      </c>
      <c r="AG46">
        <f t="shared" si="8"/>
        <v>1</v>
      </c>
      <c r="AH46">
        <f t="shared" si="8"/>
        <v>2</v>
      </c>
      <c r="AJ46">
        <f t="shared" si="8"/>
        <v>1</v>
      </c>
      <c r="AK46">
        <f t="shared" si="8"/>
        <v>0</v>
      </c>
      <c r="AL46">
        <f t="shared" si="8"/>
        <v>0</v>
      </c>
    </row>
    <row r="47" spans="1:38" x14ac:dyDescent="0.2">
      <c r="A47">
        <v>3</v>
      </c>
      <c r="C47">
        <f t="shared" si="9"/>
        <v>37</v>
      </c>
      <c r="D47">
        <f t="shared" si="9"/>
        <v>1013998</v>
      </c>
      <c r="E47">
        <f t="shared" si="4"/>
        <v>279988</v>
      </c>
      <c r="F47">
        <f t="shared" si="4"/>
        <v>310345</v>
      </c>
      <c r="G47">
        <f t="shared" si="4"/>
        <v>190601</v>
      </c>
      <c r="H47">
        <f t="shared" si="4"/>
        <v>27019</v>
      </c>
      <c r="I47">
        <f t="shared" si="4"/>
        <v>97487</v>
      </c>
      <c r="J47">
        <f t="shared" si="4"/>
        <v>48105</v>
      </c>
      <c r="K47">
        <f t="shared" si="4"/>
        <v>45285</v>
      </c>
      <c r="L47">
        <f t="shared" si="5"/>
        <v>27406</v>
      </c>
      <c r="M47">
        <f t="shared" si="6"/>
        <v>10</v>
      </c>
      <c r="N47">
        <f t="shared" si="6"/>
        <v>11</v>
      </c>
      <c r="O47">
        <f t="shared" si="6"/>
        <v>6</v>
      </c>
      <c r="Q47">
        <f t="shared" si="7"/>
        <v>3</v>
      </c>
      <c r="R47">
        <f t="shared" si="7"/>
        <v>1</v>
      </c>
      <c r="S47">
        <f t="shared" si="7"/>
        <v>1</v>
      </c>
      <c r="X47">
        <f t="shared" si="10"/>
        <v>7</v>
      </c>
      <c r="Y47">
        <f t="shared" si="10"/>
        <v>8</v>
      </c>
      <c r="Z47">
        <f t="shared" si="10"/>
        <v>3</v>
      </c>
      <c r="AB47">
        <f t="shared" si="11"/>
        <v>0</v>
      </c>
      <c r="AC47">
        <f t="shared" si="11"/>
        <v>0</v>
      </c>
      <c r="AD47">
        <f t="shared" si="11"/>
        <v>0</v>
      </c>
      <c r="AF47">
        <f t="shared" si="12"/>
        <v>3</v>
      </c>
      <c r="AG47">
        <f t="shared" si="8"/>
        <v>3</v>
      </c>
      <c r="AH47">
        <f t="shared" si="8"/>
        <v>3</v>
      </c>
      <c r="AJ47">
        <f t="shared" si="8"/>
        <v>3</v>
      </c>
      <c r="AK47">
        <f t="shared" si="8"/>
        <v>1</v>
      </c>
      <c r="AL47">
        <f t="shared" si="8"/>
        <v>1</v>
      </c>
    </row>
    <row r="48" spans="1:38" x14ac:dyDescent="0.2">
      <c r="A48">
        <v>4</v>
      </c>
      <c r="C48">
        <f t="shared" si="9"/>
        <v>32</v>
      </c>
      <c r="D48">
        <f t="shared" si="9"/>
        <v>839400</v>
      </c>
      <c r="E48">
        <f t="shared" si="4"/>
        <v>228293</v>
      </c>
      <c r="F48">
        <f t="shared" si="4"/>
        <v>212843</v>
      </c>
      <c r="G48">
        <f t="shared" si="4"/>
        <v>180041</v>
      </c>
      <c r="H48">
        <f t="shared" si="4"/>
        <v>29700</v>
      </c>
      <c r="I48">
        <f t="shared" si="4"/>
        <v>102003</v>
      </c>
      <c r="J48">
        <f t="shared" si="4"/>
        <v>40379</v>
      </c>
      <c r="K48">
        <f t="shared" si="4"/>
        <v>28604</v>
      </c>
      <c r="L48">
        <f t="shared" si="5"/>
        <v>26232</v>
      </c>
      <c r="M48">
        <f t="shared" si="6"/>
        <v>8</v>
      </c>
      <c r="N48">
        <f t="shared" si="6"/>
        <v>8</v>
      </c>
      <c r="O48">
        <f t="shared" si="6"/>
        <v>6</v>
      </c>
      <c r="Q48">
        <f t="shared" si="7"/>
        <v>3</v>
      </c>
      <c r="R48">
        <f t="shared" si="7"/>
        <v>1</v>
      </c>
      <c r="S48">
        <f t="shared" si="7"/>
        <v>1</v>
      </c>
      <c r="X48">
        <f t="shared" si="10"/>
        <v>7</v>
      </c>
      <c r="Y48">
        <f t="shared" si="10"/>
        <v>6</v>
      </c>
      <c r="Z48">
        <f t="shared" si="10"/>
        <v>5</v>
      </c>
      <c r="AB48">
        <f t="shared" si="11"/>
        <v>1</v>
      </c>
      <c r="AC48">
        <f t="shared" si="11"/>
        <v>0</v>
      </c>
      <c r="AD48">
        <f t="shared" si="11"/>
        <v>0</v>
      </c>
      <c r="AF48">
        <f t="shared" si="12"/>
        <v>1</v>
      </c>
      <c r="AG48">
        <f t="shared" si="8"/>
        <v>2</v>
      </c>
      <c r="AH48">
        <f t="shared" si="8"/>
        <v>1</v>
      </c>
      <c r="AJ48">
        <f>Q48-AB48</f>
        <v>2</v>
      </c>
      <c r="AK48">
        <f t="shared" si="8"/>
        <v>1</v>
      </c>
      <c r="AL48">
        <f t="shared" si="8"/>
        <v>1</v>
      </c>
    </row>
    <row r="49" spans="1:38" x14ac:dyDescent="0.2">
      <c r="A49">
        <v>5</v>
      </c>
      <c r="C49">
        <f t="shared" si="9"/>
        <v>11</v>
      </c>
      <c r="D49">
        <f t="shared" si="9"/>
        <v>286606</v>
      </c>
      <c r="E49">
        <f t="shared" si="4"/>
        <v>65950</v>
      </c>
      <c r="F49">
        <f t="shared" si="4"/>
        <v>76460</v>
      </c>
      <c r="G49">
        <f t="shared" si="4"/>
        <v>60876</v>
      </c>
      <c r="H49">
        <f t="shared" si="4"/>
        <v>9205</v>
      </c>
      <c r="I49">
        <f t="shared" si="4"/>
        <v>42389</v>
      </c>
      <c r="J49">
        <f t="shared" si="4"/>
        <v>14894</v>
      </c>
      <c r="K49">
        <f t="shared" si="4"/>
        <v>13103</v>
      </c>
      <c r="L49">
        <f t="shared" si="5"/>
        <v>26056</v>
      </c>
      <c r="M49">
        <f t="shared" si="6"/>
        <v>2</v>
      </c>
      <c r="N49">
        <f t="shared" si="6"/>
        <v>2</v>
      </c>
      <c r="O49">
        <f t="shared" si="6"/>
        <v>2</v>
      </c>
      <c r="Q49">
        <f t="shared" si="7"/>
        <v>1</v>
      </c>
      <c r="R49">
        <f t="shared" si="7"/>
        <v>0</v>
      </c>
      <c r="S49">
        <f t="shared" si="7"/>
        <v>0</v>
      </c>
      <c r="X49">
        <f t="shared" si="10"/>
        <v>1</v>
      </c>
      <c r="Y49">
        <f t="shared" si="10"/>
        <v>2</v>
      </c>
      <c r="Z49">
        <f t="shared" si="10"/>
        <v>0</v>
      </c>
      <c r="AB49">
        <f t="shared" si="11"/>
        <v>0</v>
      </c>
      <c r="AC49">
        <f t="shared" si="11"/>
        <v>0</v>
      </c>
      <c r="AD49">
        <f t="shared" si="11"/>
        <v>0</v>
      </c>
      <c r="AF49">
        <f t="shared" si="12"/>
        <v>1</v>
      </c>
      <c r="AG49">
        <f t="shared" si="8"/>
        <v>0</v>
      </c>
      <c r="AH49">
        <f t="shared" si="8"/>
        <v>2</v>
      </c>
      <c r="AJ49">
        <f t="shared" si="8"/>
        <v>1</v>
      </c>
      <c r="AK49">
        <f t="shared" si="8"/>
        <v>0</v>
      </c>
      <c r="AL49">
        <f t="shared" si="8"/>
        <v>0</v>
      </c>
    </row>
    <row r="50" spans="1:38" x14ac:dyDescent="0.2">
      <c r="A50">
        <v>6</v>
      </c>
      <c r="C50">
        <f t="shared" si="9"/>
        <v>27</v>
      </c>
      <c r="D50">
        <f t="shared" si="9"/>
        <v>723158</v>
      </c>
      <c r="E50">
        <f t="shared" si="4"/>
        <v>172307</v>
      </c>
      <c r="F50">
        <f t="shared" si="4"/>
        <v>151438</v>
      </c>
      <c r="G50">
        <f t="shared" si="4"/>
        <v>173908</v>
      </c>
      <c r="H50">
        <f t="shared" si="4"/>
        <v>28219</v>
      </c>
      <c r="I50">
        <f t="shared" si="4"/>
        <v>76547</v>
      </c>
      <c r="J50">
        <f t="shared" si="4"/>
        <v>72120</v>
      </c>
      <c r="K50">
        <f t="shared" si="4"/>
        <v>27872</v>
      </c>
      <c r="L50">
        <f t="shared" si="5"/>
        <v>26784</v>
      </c>
      <c r="M50">
        <f t="shared" si="6"/>
        <v>6</v>
      </c>
      <c r="N50">
        <f t="shared" si="6"/>
        <v>5</v>
      </c>
      <c r="O50">
        <f t="shared" si="6"/>
        <v>6</v>
      </c>
      <c r="Q50">
        <f t="shared" si="7"/>
        <v>2</v>
      </c>
      <c r="R50">
        <f t="shared" si="7"/>
        <v>2</v>
      </c>
      <c r="S50">
        <f t="shared" si="7"/>
        <v>1</v>
      </c>
      <c r="X50">
        <f t="shared" si="10"/>
        <v>5</v>
      </c>
      <c r="Y50">
        <f t="shared" si="10"/>
        <v>3</v>
      </c>
      <c r="Z50">
        <f t="shared" si="10"/>
        <v>4</v>
      </c>
      <c r="AB50">
        <f t="shared" si="11"/>
        <v>1</v>
      </c>
      <c r="AC50">
        <f t="shared" si="11"/>
        <v>0</v>
      </c>
      <c r="AD50">
        <f t="shared" si="11"/>
        <v>0</v>
      </c>
      <c r="AF50">
        <f t="shared" si="12"/>
        <v>1</v>
      </c>
      <c r="AG50">
        <f t="shared" si="8"/>
        <v>2</v>
      </c>
      <c r="AH50">
        <f t="shared" si="8"/>
        <v>2</v>
      </c>
      <c r="AJ50">
        <f t="shared" si="8"/>
        <v>1</v>
      </c>
      <c r="AK50">
        <f t="shared" si="8"/>
        <v>2</v>
      </c>
      <c r="AL50">
        <f t="shared" si="8"/>
        <v>1</v>
      </c>
    </row>
    <row r="51" spans="1:38" x14ac:dyDescent="0.2">
      <c r="A51">
        <v>7</v>
      </c>
      <c r="C51">
        <f t="shared" si="9"/>
        <v>15</v>
      </c>
      <c r="D51">
        <f t="shared" si="9"/>
        <v>354957</v>
      </c>
      <c r="E51">
        <f t="shared" si="4"/>
        <v>64923</v>
      </c>
      <c r="F51">
        <f t="shared" si="4"/>
        <v>114754</v>
      </c>
      <c r="G51">
        <f t="shared" si="4"/>
        <v>68761</v>
      </c>
      <c r="H51">
        <f t="shared" si="4"/>
        <v>10652</v>
      </c>
      <c r="I51">
        <f t="shared" si="4"/>
        <v>53910</v>
      </c>
      <c r="J51">
        <f t="shared" si="4"/>
        <v>19854</v>
      </c>
      <c r="K51">
        <f t="shared" si="4"/>
        <v>17344</v>
      </c>
      <c r="L51">
        <f t="shared" si="5"/>
        <v>23664</v>
      </c>
      <c r="M51">
        <f t="shared" si="6"/>
        <v>2</v>
      </c>
      <c r="N51">
        <f t="shared" si="6"/>
        <v>4</v>
      </c>
      <c r="O51">
        <f t="shared" si="6"/>
        <v>2</v>
      </c>
      <c r="Q51">
        <f t="shared" si="7"/>
        <v>2</v>
      </c>
      <c r="R51">
        <f t="shared" si="7"/>
        <v>0</v>
      </c>
      <c r="S51">
        <f t="shared" si="7"/>
        <v>0</v>
      </c>
      <c r="X51">
        <f t="shared" si="10"/>
        <v>0</v>
      </c>
      <c r="Y51">
        <f t="shared" si="10"/>
        <v>3</v>
      </c>
      <c r="Z51">
        <f t="shared" si="10"/>
        <v>0</v>
      </c>
      <c r="AB51">
        <f t="shared" si="11"/>
        <v>0</v>
      </c>
      <c r="AC51">
        <f t="shared" si="11"/>
        <v>0</v>
      </c>
      <c r="AD51">
        <f t="shared" si="11"/>
        <v>0</v>
      </c>
      <c r="AF51">
        <f t="shared" si="12"/>
        <v>2</v>
      </c>
      <c r="AG51">
        <f t="shared" si="8"/>
        <v>1</v>
      </c>
      <c r="AH51">
        <f t="shared" si="8"/>
        <v>2</v>
      </c>
      <c r="AJ51">
        <f t="shared" si="8"/>
        <v>2</v>
      </c>
      <c r="AK51">
        <f t="shared" si="8"/>
        <v>0</v>
      </c>
      <c r="AL51">
        <f t="shared" si="8"/>
        <v>0</v>
      </c>
    </row>
    <row r="52" spans="1:38" x14ac:dyDescent="0.2">
      <c r="A52">
        <v>8</v>
      </c>
      <c r="C52">
        <f t="shared" si="9"/>
        <v>8</v>
      </c>
      <c r="D52">
        <f t="shared" si="9"/>
        <v>175216</v>
      </c>
      <c r="E52">
        <f t="shared" si="4"/>
        <v>23021</v>
      </c>
      <c r="F52">
        <f t="shared" si="4"/>
        <v>46154</v>
      </c>
      <c r="G52">
        <f t="shared" si="4"/>
        <v>35407</v>
      </c>
      <c r="H52">
        <f t="shared" si="4"/>
        <v>4193</v>
      </c>
      <c r="I52">
        <f t="shared" si="4"/>
        <v>29807</v>
      </c>
      <c r="J52">
        <f t="shared" si="4"/>
        <v>9367</v>
      </c>
      <c r="K52">
        <f t="shared" si="4"/>
        <v>22888</v>
      </c>
      <c r="L52">
        <f t="shared" si="5"/>
        <v>21903</v>
      </c>
      <c r="M52">
        <f t="shared" si="6"/>
        <v>1</v>
      </c>
      <c r="N52">
        <f t="shared" si="6"/>
        <v>2</v>
      </c>
      <c r="O52">
        <f t="shared" si="6"/>
        <v>1</v>
      </c>
      <c r="Q52">
        <f t="shared" si="7"/>
        <v>1</v>
      </c>
      <c r="R52">
        <f t="shared" si="7"/>
        <v>0</v>
      </c>
      <c r="S52">
        <f t="shared" si="7"/>
        <v>1</v>
      </c>
      <c r="X52">
        <f t="shared" si="10"/>
        <v>0</v>
      </c>
      <c r="Y52">
        <f t="shared" si="10"/>
        <v>1</v>
      </c>
      <c r="Z52">
        <f t="shared" si="10"/>
        <v>0</v>
      </c>
      <c r="AB52">
        <f t="shared" si="11"/>
        <v>0</v>
      </c>
      <c r="AC52">
        <f t="shared" si="11"/>
        <v>0</v>
      </c>
      <c r="AD52">
        <f t="shared" si="11"/>
        <v>0</v>
      </c>
      <c r="AF52">
        <f t="shared" si="12"/>
        <v>1</v>
      </c>
      <c r="AG52">
        <f t="shared" si="8"/>
        <v>1</v>
      </c>
      <c r="AH52">
        <f t="shared" si="8"/>
        <v>1</v>
      </c>
      <c r="AJ52">
        <f t="shared" si="8"/>
        <v>1</v>
      </c>
      <c r="AK52">
        <f t="shared" si="8"/>
        <v>0</v>
      </c>
      <c r="AL52">
        <f t="shared" si="8"/>
        <v>1</v>
      </c>
    </row>
    <row r="53" spans="1:38" x14ac:dyDescent="0.2">
      <c r="A53">
        <v>9</v>
      </c>
      <c r="C53">
        <f t="shared" si="9"/>
        <v>33</v>
      </c>
      <c r="D53">
        <f t="shared" si="9"/>
        <v>795182</v>
      </c>
      <c r="E53">
        <f t="shared" si="4"/>
        <v>251623</v>
      </c>
      <c r="F53">
        <f t="shared" si="4"/>
        <v>115316</v>
      </c>
      <c r="G53">
        <f t="shared" si="4"/>
        <v>163501</v>
      </c>
      <c r="H53">
        <f t="shared" si="4"/>
        <v>18940</v>
      </c>
      <c r="I53">
        <f t="shared" si="4"/>
        <v>130492</v>
      </c>
      <c r="J53">
        <f t="shared" si="4"/>
        <v>31028</v>
      </c>
      <c r="K53">
        <f t="shared" si="4"/>
        <v>60812</v>
      </c>
      <c r="L53">
        <f t="shared" si="5"/>
        <v>24097</v>
      </c>
      <c r="M53">
        <f t="shared" si="6"/>
        <v>10</v>
      </c>
      <c r="N53">
        <f t="shared" si="6"/>
        <v>4</v>
      </c>
      <c r="O53">
        <f t="shared" si="6"/>
        <v>6</v>
      </c>
      <c r="Q53">
        <f t="shared" si="7"/>
        <v>5</v>
      </c>
      <c r="R53">
        <f t="shared" si="7"/>
        <v>1</v>
      </c>
      <c r="S53">
        <f t="shared" si="7"/>
        <v>2</v>
      </c>
      <c r="X53">
        <f t="shared" si="10"/>
        <v>7</v>
      </c>
      <c r="Y53">
        <f t="shared" si="10"/>
        <v>1</v>
      </c>
      <c r="Z53">
        <f t="shared" si="10"/>
        <v>3</v>
      </c>
      <c r="AB53">
        <f t="shared" si="11"/>
        <v>0</v>
      </c>
      <c r="AC53">
        <f t="shared" si="11"/>
        <v>0</v>
      </c>
      <c r="AD53">
        <f t="shared" si="11"/>
        <v>0</v>
      </c>
      <c r="AF53">
        <f t="shared" si="12"/>
        <v>3</v>
      </c>
      <c r="AG53">
        <f t="shared" si="8"/>
        <v>3</v>
      </c>
      <c r="AH53">
        <f t="shared" si="8"/>
        <v>3</v>
      </c>
      <c r="AJ53">
        <f t="shared" si="8"/>
        <v>5</v>
      </c>
      <c r="AK53">
        <f t="shared" si="8"/>
        <v>1</v>
      </c>
      <c r="AL53">
        <f t="shared" si="8"/>
        <v>2</v>
      </c>
    </row>
    <row r="54" spans="1:38" x14ac:dyDescent="0.2">
      <c r="M54">
        <f>SUM(M45:M53)</f>
        <v>45</v>
      </c>
      <c r="N54">
        <f t="shared" ref="N54:S54" si="13">SUM(N45:N53)</f>
        <v>38</v>
      </c>
      <c r="O54">
        <f t="shared" si="13"/>
        <v>32</v>
      </c>
      <c r="Q54">
        <f t="shared" si="13"/>
        <v>18</v>
      </c>
      <c r="R54">
        <f t="shared" si="13"/>
        <v>5</v>
      </c>
      <c r="S54">
        <f t="shared" si="13"/>
        <v>6</v>
      </c>
    </row>
    <row r="55" spans="1:38" x14ac:dyDescent="0.2">
      <c r="D55">
        <f>SUM(D45:D53)</f>
        <v>4692907</v>
      </c>
      <c r="E55">
        <f t="shared" ref="E55:K55" si="14">SUM(E45:E53)</f>
        <v>1258605</v>
      </c>
      <c r="F55">
        <f t="shared" si="14"/>
        <v>1125876</v>
      </c>
      <c r="G55">
        <f t="shared" si="14"/>
        <v>962313</v>
      </c>
      <c r="H55">
        <f t="shared" si="14"/>
        <v>165746</v>
      </c>
      <c r="I55">
        <f t="shared" si="14"/>
        <v>582657</v>
      </c>
      <c r="J55">
        <f t="shared" si="14"/>
        <v>268679</v>
      </c>
      <c r="K55">
        <f t="shared" si="14"/>
        <v>232946</v>
      </c>
      <c r="X55">
        <f>SUM(X45:X54)</f>
        <v>32</v>
      </c>
      <c r="Y55">
        <f t="shared" ref="Y55:AD55" si="15">SUM(Y45:Y54)</f>
        <v>24</v>
      </c>
      <c r="Z55">
        <f t="shared" si="15"/>
        <v>15</v>
      </c>
      <c r="AA55">
        <f t="shared" si="15"/>
        <v>0</v>
      </c>
      <c r="AB55">
        <f t="shared" si="15"/>
        <v>2</v>
      </c>
      <c r="AC55">
        <f t="shared" si="15"/>
        <v>0</v>
      </c>
      <c r="AD55">
        <f t="shared" si="15"/>
        <v>0</v>
      </c>
    </row>
    <row r="56" spans="1:38" x14ac:dyDescent="0.2">
      <c r="E56" s="3">
        <f>E55/$D$55</f>
        <v>0.2681930411150274</v>
      </c>
      <c r="F56" s="3">
        <f t="shared" ref="F56:K56" si="16">F55/$D$55</f>
        <v>0.23991014524685872</v>
      </c>
      <c r="G56" s="3">
        <f t="shared" si="16"/>
        <v>0.20505690822341036</v>
      </c>
      <c r="H56" s="3">
        <f t="shared" si="16"/>
        <v>3.5318407119510356E-2</v>
      </c>
      <c r="I56" s="3">
        <f t="shared" si="16"/>
        <v>0.12415694579074335</v>
      </c>
      <c r="J56" s="3">
        <f t="shared" si="16"/>
        <v>5.7252146697132501E-2</v>
      </c>
      <c r="K56" s="3">
        <f t="shared" si="16"/>
        <v>4.9637889691826406E-2</v>
      </c>
    </row>
    <row r="58" spans="1:38" x14ac:dyDescent="0.2">
      <c r="A58" t="s">
        <v>5307</v>
      </c>
    </row>
    <row r="59" spans="1:38" x14ac:dyDescent="0.2">
      <c r="C59">
        <v>1</v>
      </c>
      <c r="E59">
        <f t="shared" ref="E59:G78" si="17">E$55/$C59</f>
        <v>1258605</v>
      </c>
      <c r="F59">
        <f t="shared" si="17"/>
        <v>1125876</v>
      </c>
      <c r="G59">
        <f t="shared" si="17"/>
        <v>962313</v>
      </c>
      <c r="I59">
        <f t="shared" ref="I59:K78" si="18">I$55/$C59</f>
        <v>582657</v>
      </c>
      <c r="J59">
        <f t="shared" si="18"/>
        <v>268679</v>
      </c>
      <c r="K59">
        <f t="shared" si="18"/>
        <v>232946</v>
      </c>
      <c r="L59">
        <f>LARGE(E59:K151,183)</f>
        <v>23954.808510638297</v>
      </c>
      <c r="M59">
        <f t="shared" ref="M59:O59" si="19">_xlfn.FLOOR.MATH(E59/$L59)</f>
        <v>52</v>
      </c>
      <c r="N59">
        <f t="shared" si="19"/>
        <v>47</v>
      </c>
      <c r="O59">
        <f t="shared" si="19"/>
        <v>40</v>
      </c>
      <c r="Q59">
        <f t="shared" ref="Q59:S59" si="20">_xlfn.FLOOR.MATH(I59/$L59)</f>
        <v>24</v>
      </c>
      <c r="R59">
        <f t="shared" si="20"/>
        <v>11</v>
      </c>
      <c r="S59">
        <f t="shared" si="20"/>
        <v>9</v>
      </c>
      <c r="T59">
        <f>SUM(M59:S59)</f>
        <v>183</v>
      </c>
    </row>
    <row r="60" spans="1:38" x14ac:dyDescent="0.2">
      <c r="C60">
        <v>2</v>
      </c>
      <c r="E60">
        <f t="shared" si="17"/>
        <v>629302.5</v>
      </c>
      <c r="F60">
        <f t="shared" si="17"/>
        <v>562938</v>
      </c>
      <c r="G60">
        <f t="shared" si="17"/>
        <v>481156.5</v>
      </c>
      <c r="I60">
        <f t="shared" si="18"/>
        <v>291328.5</v>
      </c>
      <c r="J60">
        <f t="shared" si="18"/>
        <v>134339.5</v>
      </c>
      <c r="K60">
        <f t="shared" si="18"/>
        <v>116473</v>
      </c>
      <c r="M60">
        <f>M59-M54</f>
        <v>7</v>
      </c>
      <c r="N60">
        <f t="shared" ref="N60:S60" si="21">N59-N54</f>
        <v>9</v>
      </c>
      <c r="O60">
        <f t="shared" si="21"/>
        <v>8</v>
      </c>
      <c r="Q60">
        <f t="shared" si="21"/>
        <v>6</v>
      </c>
      <c r="R60">
        <f t="shared" si="21"/>
        <v>6</v>
      </c>
      <c r="S60">
        <f t="shared" si="21"/>
        <v>3</v>
      </c>
    </row>
    <row r="61" spans="1:38" x14ac:dyDescent="0.2">
      <c r="C61">
        <v>3</v>
      </c>
      <c r="E61">
        <f t="shared" si="17"/>
        <v>419535</v>
      </c>
      <c r="F61">
        <f t="shared" si="17"/>
        <v>375292</v>
      </c>
      <c r="G61">
        <f t="shared" si="17"/>
        <v>320771</v>
      </c>
      <c r="I61">
        <f t="shared" si="18"/>
        <v>194219</v>
      </c>
      <c r="J61">
        <f t="shared" si="18"/>
        <v>89559.666666666672</v>
      </c>
      <c r="K61">
        <f t="shared" si="18"/>
        <v>77648.666666666672</v>
      </c>
    </row>
    <row r="62" spans="1:38" x14ac:dyDescent="0.2">
      <c r="C62">
        <v>4</v>
      </c>
      <c r="E62">
        <f t="shared" si="17"/>
        <v>314651.25</v>
      </c>
      <c r="F62">
        <f t="shared" si="17"/>
        <v>281469</v>
      </c>
      <c r="G62">
        <f t="shared" si="17"/>
        <v>240578.25</v>
      </c>
      <c r="I62">
        <f t="shared" si="18"/>
        <v>145664.25</v>
      </c>
      <c r="J62">
        <f t="shared" si="18"/>
        <v>67169.75</v>
      </c>
      <c r="K62">
        <f t="shared" si="18"/>
        <v>58236.5</v>
      </c>
    </row>
    <row r="63" spans="1:38" x14ac:dyDescent="0.2">
      <c r="C63">
        <v>5</v>
      </c>
      <c r="E63">
        <f t="shared" si="17"/>
        <v>251721</v>
      </c>
      <c r="F63">
        <f t="shared" si="17"/>
        <v>225175.2</v>
      </c>
      <c r="G63">
        <f t="shared" si="17"/>
        <v>192462.6</v>
      </c>
      <c r="I63">
        <f t="shared" si="18"/>
        <v>116531.4</v>
      </c>
      <c r="J63">
        <f t="shared" si="18"/>
        <v>53735.8</v>
      </c>
      <c r="K63">
        <f t="shared" si="18"/>
        <v>46589.2</v>
      </c>
    </row>
    <row r="64" spans="1:38" x14ac:dyDescent="0.2">
      <c r="C64">
        <v>6</v>
      </c>
      <c r="E64">
        <f t="shared" si="17"/>
        <v>209767.5</v>
      </c>
      <c r="F64">
        <f t="shared" si="17"/>
        <v>187646</v>
      </c>
      <c r="G64">
        <f t="shared" si="17"/>
        <v>160385.5</v>
      </c>
      <c r="I64">
        <f t="shared" si="18"/>
        <v>97109.5</v>
      </c>
      <c r="J64">
        <f t="shared" si="18"/>
        <v>44779.833333333336</v>
      </c>
      <c r="K64">
        <f t="shared" si="18"/>
        <v>38824.333333333336</v>
      </c>
    </row>
    <row r="65" spans="3:11" x14ac:dyDescent="0.2">
      <c r="C65">
        <v>7</v>
      </c>
      <c r="E65">
        <f t="shared" si="17"/>
        <v>179800.71428571429</v>
      </c>
      <c r="F65">
        <f t="shared" si="17"/>
        <v>160839.42857142858</v>
      </c>
      <c r="G65">
        <f t="shared" si="17"/>
        <v>137473.28571428571</v>
      </c>
      <c r="I65">
        <f t="shared" si="18"/>
        <v>83236.71428571429</v>
      </c>
      <c r="J65">
        <f t="shared" si="18"/>
        <v>38382.714285714283</v>
      </c>
      <c r="K65">
        <f t="shared" si="18"/>
        <v>33278</v>
      </c>
    </row>
    <row r="66" spans="3:11" x14ac:dyDescent="0.2">
      <c r="C66">
        <v>8</v>
      </c>
      <c r="E66">
        <f t="shared" si="17"/>
        <v>157325.625</v>
      </c>
      <c r="F66">
        <f t="shared" si="17"/>
        <v>140734.5</v>
      </c>
      <c r="G66">
        <f t="shared" si="17"/>
        <v>120289.125</v>
      </c>
      <c r="I66">
        <f t="shared" si="18"/>
        <v>72832.125</v>
      </c>
      <c r="J66">
        <f t="shared" si="18"/>
        <v>33584.875</v>
      </c>
      <c r="K66">
        <f t="shared" si="18"/>
        <v>29118.25</v>
      </c>
    </row>
    <row r="67" spans="3:11" x14ac:dyDescent="0.2">
      <c r="C67">
        <v>9</v>
      </c>
      <c r="E67">
        <f t="shared" si="17"/>
        <v>139845</v>
      </c>
      <c r="F67">
        <f t="shared" si="17"/>
        <v>125097.33333333333</v>
      </c>
      <c r="G67">
        <f t="shared" si="17"/>
        <v>106923.66666666667</v>
      </c>
      <c r="I67">
        <f t="shared" si="18"/>
        <v>64739.666666666664</v>
      </c>
      <c r="J67">
        <f t="shared" si="18"/>
        <v>29853.222222222223</v>
      </c>
      <c r="K67">
        <f t="shared" si="18"/>
        <v>25882.888888888891</v>
      </c>
    </row>
    <row r="68" spans="3:11" x14ac:dyDescent="0.2">
      <c r="C68">
        <v>10</v>
      </c>
      <c r="E68">
        <f t="shared" si="17"/>
        <v>125860.5</v>
      </c>
      <c r="F68">
        <f t="shared" si="17"/>
        <v>112587.6</v>
      </c>
      <c r="G68">
        <f t="shared" si="17"/>
        <v>96231.3</v>
      </c>
      <c r="I68">
        <f t="shared" si="18"/>
        <v>58265.7</v>
      </c>
      <c r="J68">
        <f t="shared" si="18"/>
        <v>26867.9</v>
      </c>
      <c r="K68">
        <f t="shared" si="18"/>
        <v>23294.6</v>
      </c>
    </row>
    <row r="69" spans="3:11" x14ac:dyDescent="0.2">
      <c r="C69">
        <v>11</v>
      </c>
      <c r="E69">
        <f t="shared" si="17"/>
        <v>114418.63636363637</v>
      </c>
      <c r="F69">
        <f t="shared" si="17"/>
        <v>102352.36363636363</v>
      </c>
      <c r="G69">
        <f t="shared" si="17"/>
        <v>87483</v>
      </c>
      <c r="I69">
        <f t="shared" si="18"/>
        <v>52968.818181818184</v>
      </c>
      <c r="J69">
        <f t="shared" si="18"/>
        <v>24425.363636363636</v>
      </c>
      <c r="K69">
        <f t="shared" si="18"/>
        <v>21176.909090909092</v>
      </c>
    </row>
    <row r="70" spans="3:11" x14ac:dyDescent="0.2">
      <c r="C70">
        <v>12</v>
      </c>
      <c r="E70">
        <f t="shared" si="17"/>
        <v>104883.75</v>
      </c>
      <c r="F70">
        <f t="shared" si="17"/>
        <v>93823</v>
      </c>
      <c r="G70">
        <f t="shared" si="17"/>
        <v>80192.75</v>
      </c>
      <c r="I70">
        <f t="shared" si="18"/>
        <v>48554.75</v>
      </c>
      <c r="J70">
        <f t="shared" si="18"/>
        <v>22389.916666666668</v>
      </c>
      <c r="K70">
        <f t="shared" si="18"/>
        <v>19412.166666666668</v>
      </c>
    </row>
    <row r="71" spans="3:11" x14ac:dyDescent="0.2">
      <c r="C71">
        <v>13</v>
      </c>
      <c r="E71">
        <f t="shared" si="17"/>
        <v>96815.769230769234</v>
      </c>
      <c r="F71">
        <f t="shared" si="17"/>
        <v>86605.846153846156</v>
      </c>
      <c r="G71">
        <f t="shared" si="17"/>
        <v>74024.076923076922</v>
      </c>
      <c r="I71">
        <f t="shared" si="18"/>
        <v>44819.769230769234</v>
      </c>
      <c r="J71">
        <f t="shared" si="18"/>
        <v>20667.615384615383</v>
      </c>
      <c r="K71">
        <f t="shared" si="18"/>
        <v>17918.923076923078</v>
      </c>
    </row>
    <row r="72" spans="3:11" x14ac:dyDescent="0.2">
      <c r="C72">
        <v>14</v>
      </c>
      <c r="E72">
        <f t="shared" si="17"/>
        <v>89900.357142857145</v>
      </c>
      <c r="F72">
        <f t="shared" si="17"/>
        <v>80419.71428571429</v>
      </c>
      <c r="G72">
        <f t="shared" si="17"/>
        <v>68736.642857142855</v>
      </c>
      <c r="I72">
        <f t="shared" si="18"/>
        <v>41618.357142857145</v>
      </c>
      <c r="J72">
        <f t="shared" si="18"/>
        <v>19191.357142857141</v>
      </c>
      <c r="K72">
        <f t="shared" si="18"/>
        <v>16639</v>
      </c>
    </row>
    <row r="73" spans="3:11" x14ac:dyDescent="0.2">
      <c r="C73">
        <v>15</v>
      </c>
      <c r="E73">
        <f t="shared" si="17"/>
        <v>83907</v>
      </c>
      <c r="F73">
        <f t="shared" si="17"/>
        <v>75058.399999999994</v>
      </c>
      <c r="G73">
        <f t="shared" si="17"/>
        <v>64154.2</v>
      </c>
      <c r="I73">
        <f t="shared" si="18"/>
        <v>38843.800000000003</v>
      </c>
      <c r="J73">
        <f t="shared" si="18"/>
        <v>17911.933333333334</v>
      </c>
      <c r="K73">
        <f t="shared" si="18"/>
        <v>15529.733333333334</v>
      </c>
    </row>
    <row r="74" spans="3:11" x14ac:dyDescent="0.2">
      <c r="C74">
        <v>16</v>
      </c>
      <c r="E74">
        <f t="shared" si="17"/>
        <v>78662.8125</v>
      </c>
      <c r="F74">
        <f t="shared" si="17"/>
        <v>70367.25</v>
      </c>
      <c r="G74">
        <f t="shared" si="17"/>
        <v>60144.5625</v>
      </c>
      <c r="I74">
        <f t="shared" si="18"/>
        <v>36416.0625</v>
      </c>
      <c r="J74">
        <f t="shared" si="18"/>
        <v>16792.4375</v>
      </c>
      <c r="K74">
        <f t="shared" si="18"/>
        <v>14559.125</v>
      </c>
    </row>
    <row r="75" spans="3:11" x14ac:dyDescent="0.2">
      <c r="C75">
        <v>17</v>
      </c>
      <c r="E75">
        <f t="shared" si="17"/>
        <v>74035.588235294112</v>
      </c>
      <c r="F75">
        <f t="shared" si="17"/>
        <v>66228</v>
      </c>
      <c r="G75">
        <f t="shared" si="17"/>
        <v>56606.647058823532</v>
      </c>
      <c r="I75">
        <f t="shared" si="18"/>
        <v>34273.941176470587</v>
      </c>
      <c r="J75">
        <f t="shared" si="18"/>
        <v>15804.64705882353</v>
      </c>
      <c r="K75">
        <f t="shared" si="18"/>
        <v>13702.705882352941</v>
      </c>
    </row>
    <row r="76" spans="3:11" x14ac:dyDescent="0.2">
      <c r="C76">
        <v>18</v>
      </c>
      <c r="E76">
        <f t="shared" si="17"/>
        <v>69922.5</v>
      </c>
      <c r="F76">
        <f t="shared" si="17"/>
        <v>62548.666666666664</v>
      </c>
      <c r="G76">
        <f t="shared" si="17"/>
        <v>53461.833333333336</v>
      </c>
      <c r="I76">
        <f t="shared" si="18"/>
        <v>32369.833333333332</v>
      </c>
      <c r="J76">
        <f t="shared" si="18"/>
        <v>14926.611111111111</v>
      </c>
      <c r="K76">
        <f t="shared" si="18"/>
        <v>12941.444444444445</v>
      </c>
    </row>
    <row r="77" spans="3:11" x14ac:dyDescent="0.2">
      <c r="C77">
        <v>19</v>
      </c>
      <c r="E77">
        <f t="shared" si="17"/>
        <v>66242.368421052626</v>
      </c>
      <c r="F77">
        <f t="shared" si="17"/>
        <v>59256.631578947367</v>
      </c>
      <c r="G77">
        <f t="shared" si="17"/>
        <v>50648.052631578947</v>
      </c>
      <c r="I77">
        <f t="shared" si="18"/>
        <v>30666.157894736843</v>
      </c>
      <c r="J77">
        <f t="shared" si="18"/>
        <v>14141</v>
      </c>
      <c r="K77">
        <f t="shared" si="18"/>
        <v>12260.315789473685</v>
      </c>
    </row>
    <row r="78" spans="3:11" x14ac:dyDescent="0.2">
      <c r="C78">
        <v>20</v>
      </c>
      <c r="E78">
        <f t="shared" si="17"/>
        <v>62930.25</v>
      </c>
      <c r="F78">
        <f t="shared" si="17"/>
        <v>56293.8</v>
      </c>
      <c r="G78">
        <f t="shared" si="17"/>
        <v>48115.65</v>
      </c>
      <c r="I78">
        <f t="shared" si="18"/>
        <v>29132.85</v>
      </c>
      <c r="J78">
        <f t="shared" si="18"/>
        <v>13433.95</v>
      </c>
      <c r="K78">
        <f t="shared" si="18"/>
        <v>11647.3</v>
      </c>
    </row>
    <row r="79" spans="3:11" x14ac:dyDescent="0.2">
      <c r="C79">
        <v>21</v>
      </c>
      <c r="E79">
        <f t="shared" ref="E79:G91" si="22">E$55/$C79</f>
        <v>59933.571428571428</v>
      </c>
      <c r="F79">
        <f t="shared" si="22"/>
        <v>53613.142857142855</v>
      </c>
      <c r="G79">
        <f t="shared" si="22"/>
        <v>45824.428571428572</v>
      </c>
      <c r="I79">
        <f t="shared" ref="I79:K91" si="23">I$55/$C79</f>
        <v>27745.571428571428</v>
      </c>
      <c r="J79">
        <f t="shared" si="23"/>
        <v>12794.238095238095</v>
      </c>
      <c r="K79">
        <f t="shared" si="23"/>
        <v>11092.666666666666</v>
      </c>
    </row>
    <row r="80" spans="3:11" x14ac:dyDescent="0.2">
      <c r="C80">
        <v>22</v>
      </c>
      <c r="E80">
        <f t="shared" si="22"/>
        <v>57209.318181818184</v>
      </c>
      <c r="F80">
        <f t="shared" si="22"/>
        <v>51176.181818181816</v>
      </c>
      <c r="G80">
        <f t="shared" si="22"/>
        <v>43741.5</v>
      </c>
      <c r="I80">
        <f t="shared" si="23"/>
        <v>26484.409090909092</v>
      </c>
      <c r="J80">
        <f t="shared" si="23"/>
        <v>12212.681818181818</v>
      </c>
      <c r="K80">
        <f t="shared" si="23"/>
        <v>10588.454545454546</v>
      </c>
    </row>
    <row r="81" spans="3:11" x14ac:dyDescent="0.2">
      <c r="C81">
        <v>23</v>
      </c>
      <c r="E81">
        <f t="shared" si="22"/>
        <v>54721.956521739128</v>
      </c>
      <c r="F81">
        <f t="shared" si="22"/>
        <v>48951.130434782608</v>
      </c>
      <c r="G81">
        <f t="shared" si="22"/>
        <v>41839.695652173912</v>
      </c>
      <c r="I81">
        <f t="shared" si="23"/>
        <v>25332.91304347826</v>
      </c>
      <c r="J81">
        <f t="shared" si="23"/>
        <v>11681.695652173914</v>
      </c>
      <c r="K81">
        <f t="shared" si="23"/>
        <v>10128.08695652174</v>
      </c>
    </row>
    <row r="82" spans="3:11" x14ac:dyDescent="0.2">
      <c r="C82">
        <v>24</v>
      </c>
      <c r="E82">
        <f t="shared" si="22"/>
        <v>52441.875</v>
      </c>
      <c r="F82">
        <f t="shared" si="22"/>
        <v>46911.5</v>
      </c>
      <c r="G82">
        <f t="shared" si="22"/>
        <v>40096.375</v>
      </c>
      <c r="I82">
        <f t="shared" si="23"/>
        <v>24277.375</v>
      </c>
      <c r="J82">
        <f t="shared" si="23"/>
        <v>11194.958333333334</v>
      </c>
      <c r="K82">
        <f t="shared" si="23"/>
        <v>9706.0833333333339</v>
      </c>
    </row>
    <row r="83" spans="3:11" x14ac:dyDescent="0.2">
      <c r="C83">
        <v>25</v>
      </c>
      <c r="E83">
        <f t="shared" si="22"/>
        <v>50344.2</v>
      </c>
      <c r="F83">
        <f t="shared" si="22"/>
        <v>45035.040000000001</v>
      </c>
      <c r="G83">
        <f t="shared" si="22"/>
        <v>38492.519999999997</v>
      </c>
      <c r="I83">
        <f t="shared" si="23"/>
        <v>23306.28</v>
      </c>
      <c r="J83">
        <f t="shared" si="23"/>
        <v>10747.16</v>
      </c>
      <c r="K83">
        <f t="shared" si="23"/>
        <v>9317.84</v>
      </c>
    </row>
    <row r="84" spans="3:11" x14ac:dyDescent="0.2">
      <c r="C84">
        <v>26</v>
      </c>
      <c r="E84">
        <f t="shared" si="22"/>
        <v>48407.884615384617</v>
      </c>
      <c r="F84">
        <f t="shared" si="22"/>
        <v>43302.923076923078</v>
      </c>
      <c r="G84">
        <f t="shared" si="22"/>
        <v>37012.038461538461</v>
      </c>
      <c r="H84">
        <f t="shared" ref="H84:H91" si="24">H$55/$C84</f>
        <v>6374.8461538461543</v>
      </c>
      <c r="I84">
        <f t="shared" si="23"/>
        <v>22409.884615384617</v>
      </c>
      <c r="J84">
        <f t="shared" si="23"/>
        <v>10333.807692307691</v>
      </c>
      <c r="K84">
        <f t="shared" si="23"/>
        <v>8959.461538461539</v>
      </c>
    </row>
    <row r="85" spans="3:11" x14ac:dyDescent="0.2">
      <c r="C85">
        <v>27</v>
      </c>
      <c r="E85">
        <f t="shared" si="22"/>
        <v>46615</v>
      </c>
      <c r="F85">
        <f t="shared" si="22"/>
        <v>41699.111111111109</v>
      </c>
      <c r="G85">
        <f t="shared" si="22"/>
        <v>35641.222222222219</v>
      </c>
      <c r="H85">
        <f t="shared" si="24"/>
        <v>6138.7407407407409</v>
      </c>
      <c r="I85">
        <f t="shared" si="23"/>
        <v>21579.888888888891</v>
      </c>
      <c r="J85">
        <f t="shared" si="23"/>
        <v>9951.0740740740748</v>
      </c>
      <c r="K85">
        <f t="shared" si="23"/>
        <v>8627.6296296296296</v>
      </c>
    </row>
    <row r="86" spans="3:11" x14ac:dyDescent="0.2">
      <c r="C86">
        <v>28</v>
      </c>
      <c r="E86">
        <f t="shared" si="22"/>
        <v>44950.178571428572</v>
      </c>
      <c r="F86">
        <f t="shared" si="22"/>
        <v>40209.857142857145</v>
      </c>
      <c r="G86">
        <f t="shared" si="22"/>
        <v>34368.321428571428</v>
      </c>
      <c r="H86">
        <f t="shared" si="24"/>
        <v>5919.5</v>
      </c>
      <c r="I86">
        <f t="shared" si="23"/>
        <v>20809.178571428572</v>
      </c>
      <c r="J86">
        <f t="shared" si="23"/>
        <v>9595.6785714285706</v>
      </c>
      <c r="K86">
        <f t="shared" si="23"/>
        <v>8319.5</v>
      </c>
    </row>
    <row r="87" spans="3:11" x14ac:dyDescent="0.2">
      <c r="C87">
        <v>29</v>
      </c>
      <c r="E87">
        <f t="shared" si="22"/>
        <v>43400.172413793101</v>
      </c>
      <c r="F87">
        <f t="shared" si="22"/>
        <v>38823.310344827587</v>
      </c>
      <c r="G87">
        <f t="shared" si="22"/>
        <v>33183.206896551725</v>
      </c>
      <c r="H87">
        <f t="shared" si="24"/>
        <v>5715.3793103448279</v>
      </c>
      <c r="I87">
        <f t="shared" si="23"/>
        <v>20091.620689655174</v>
      </c>
      <c r="J87">
        <f t="shared" si="23"/>
        <v>9264.7931034482754</v>
      </c>
      <c r="K87">
        <f t="shared" si="23"/>
        <v>8032.6206896551721</v>
      </c>
    </row>
    <row r="88" spans="3:11" x14ac:dyDescent="0.2">
      <c r="C88">
        <v>30</v>
      </c>
      <c r="E88">
        <f t="shared" si="22"/>
        <v>41953.5</v>
      </c>
      <c r="F88">
        <f t="shared" si="22"/>
        <v>37529.199999999997</v>
      </c>
      <c r="G88">
        <f t="shared" si="22"/>
        <v>32077.1</v>
      </c>
      <c r="H88">
        <f t="shared" si="24"/>
        <v>5524.8666666666668</v>
      </c>
      <c r="I88">
        <f t="shared" si="23"/>
        <v>19421.900000000001</v>
      </c>
      <c r="J88">
        <f t="shared" si="23"/>
        <v>8955.9666666666672</v>
      </c>
      <c r="K88">
        <f t="shared" si="23"/>
        <v>7764.8666666666668</v>
      </c>
    </row>
    <row r="89" spans="3:11" x14ac:dyDescent="0.2">
      <c r="C89">
        <v>31</v>
      </c>
      <c r="E89">
        <f t="shared" si="22"/>
        <v>40600.161290322583</v>
      </c>
      <c r="F89">
        <f t="shared" si="22"/>
        <v>36318.580645161288</v>
      </c>
      <c r="G89">
        <f t="shared" si="22"/>
        <v>31042.354838709678</v>
      </c>
      <c r="H89">
        <f t="shared" si="24"/>
        <v>5346.6451612903229</v>
      </c>
      <c r="I89">
        <f t="shared" si="23"/>
        <v>18795.387096774193</v>
      </c>
      <c r="J89">
        <f t="shared" si="23"/>
        <v>8667.0645161290322</v>
      </c>
      <c r="K89">
        <f t="shared" si="23"/>
        <v>7514.3870967741932</v>
      </c>
    </row>
    <row r="90" spans="3:11" x14ac:dyDescent="0.2">
      <c r="C90">
        <v>32</v>
      </c>
      <c r="E90">
        <f t="shared" si="22"/>
        <v>39331.40625</v>
      </c>
      <c r="F90">
        <f t="shared" si="22"/>
        <v>35183.625</v>
      </c>
      <c r="G90">
        <f t="shared" si="22"/>
        <v>30072.28125</v>
      </c>
      <c r="H90">
        <f t="shared" si="24"/>
        <v>5179.5625</v>
      </c>
      <c r="I90">
        <f t="shared" si="23"/>
        <v>18208.03125</v>
      </c>
      <c r="J90">
        <f t="shared" si="23"/>
        <v>8396.21875</v>
      </c>
      <c r="K90">
        <f t="shared" si="23"/>
        <v>7279.5625</v>
      </c>
    </row>
    <row r="91" spans="3:11" x14ac:dyDescent="0.2">
      <c r="C91">
        <v>33</v>
      </c>
      <c r="E91">
        <f t="shared" si="22"/>
        <v>38139.545454545456</v>
      </c>
      <c r="F91">
        <f t="shared" si="22"/>
        <v>34117.454545454544</v>
      </c>
      <c r="G91">
        <f t="shared" si="22"/>
        <v>29161</v>
      </c>
      <c r="H91">
        <f t="shared" si="24"/>
        <v>5022.606060606061</v>
      </c>
      <c r="I91">
        <f t="shared" si="23"/>
        <v>17656.272727272728</v>
      </c>
      <c r="J91">
        <f t="shared" si="23"/>
        <v>8141.787878787879</v>
      </c>
      <c r="K91">
        <f t="shared" si="23"/>
        <v>7058.969696969697</v>
      </c>
    </row>
    <row r="92" spans="3:11" x14ac:dyDescent="0.2">
      <c r="C92">
        <v>34</v>
      </c>
      <c r="E92">
        <f t="shared" ref="E92:K123" si="25">E$55/$C92</f>
        <v>37017.794117647056</v>
      </c>
      <c r="F92">
        <f t="shared" si="25"/>
        <v>33114</v>
      </c>
      <c r="G92">
        <f t="shared" si="25"/>
        <v>28303.323529411766</v>
      </c>
      <c r="H92">
        <f t="shared" si="25"/>
        <v>4874.8823529411766</v>
      </c>
      <c r="I92">
        <f t="shared" si="25"/>
        <v>17136.970588235294</v>
      </c>
      <c r="J92">
        <f t="shared" si="25"/>
        <v>7902.3235294117649</v>
      </c>
      <c r="K92">
        <f t="shared" si="25"/>
        <v>6851.3529411764703</v>
      </c>
    </row>
    <row r="93" spans="3:11" x14ac:dyDescent="0.2">
      <c r="C93">
        <v>35</v>
      </c>
      <c r="E93">
        <f t="shared" si="25"/>
        <v>35960.142857142855</v>
      </c>
      <c r="F93">
        <f t="shared" si="25"/>
        <v>32167.885714285716</v>
      </c>
      <c r="G93">
        <f t="shared" si="25"/>
        <v>27494.657142857144</v>
      </c>
      <c r="H93">
        <f t="shared" si="25"/>
        <v>4735.6000000000004</v>
      </c>
      <c r="I93">
        <f t="shared" si="25"/>
        <v>16647.342857142856</v>
      </c>
      <c r="J93">
        <f t="shared" si="25"/>
        <v>7676.5428571428574</v>
      </c>
      <c r="K93">
        <f t="shared" si="25"/>
        <v>6655.6</v>
      </c>
    </row>
    <row r="94" spans="3:11" x14ac:dyDescent="0.2">
      <c r="C94">
        <v>36</v>
      </c>
      <c r="E94">
        <f t="shared" si="25"/>
        <v>34961.25</v>
      </c>
      <c r="F94">
        <f t="shared" si="25"/>
        <v>31274.333333333332</v>
      </c>
      <c r="G94">
        <f t="shared" si="25"/>
        <v>26730.916666666668</v>
      </c>
      <c r="H94">
        <f t="shared" si="25"/>
        <v>4604.0555555555557</v>
      </c>
      <c r="I94">
        <f t="shared" si="25"/>
        <v>16184.916666666666</v>
      </c>
      <c r="J94">
        <f t="shared" si="25"/>
        <v>7463.3055555555557</v>
      </c>
      <c r="K94">
        <f t="shared" si="25"/>
        <v>6470.7222222222226</v>
      </c>
    </row>
    <row r="95" spans="3:11" x14ac:dyDescent="0.2">
      <c r="C95">
        <v>37</v>
      </c>
      <c r="E95">
        <f t="shared" si="25"/>
        <v>34016.351351351354</v>
      </c>
      <c r="F95">
        <f t="shared" si="25"/>
        <v>30429.08108108108</v>
      </c>
      <c r="G95">
        <f t="shared" si="25"/>
        <v>26008.45945945946</v>
      </c>
      <c r="H95">
        <f t="shared" si="25"/>
        <v>4479.6216216216217</v>
      </c>
      <c r="I95">
        <f t="shared" si="25"/>
        <v>15747.486486486487</v>
      </c>
      <c r="J95">
        <f t="shared" si="25"/>
        <v>7261.594594594595</v>
      </c>
      <c r="K95">
        <f t="shared" si="25"/>
        <v>6295.8378378378375</v>
      </c>
    </row>
    <row r="96" spans="3:11" x14ac:dyDescent="0.2">
      <c r="C96">
        <v>38</v>
      </c>
      <c r="E96">
        <f t="shared" si="25"/>
        <v>33121.184210526313</v>
      </c>
      <c r="F96">
        <f t="shared" si="25"/>
        <v>29628.315789473683</v>
      </c>
      <c r="G96">
        <f t="shared" si="25"/>
        <v>25324.026315789473</v>
      </c>
      <c r="H96">
        <f t="shared" si="25"/>
        <v>4361.7368421052633</v>
      </c>
      <c r="I96">
        <f t="shared" si="25"/>
        <v>15333.078947368422</v>
      </c>
      <c r="J96">
        <f t="shared" si="25"/>
        <v>7070.5</v>
      </c>
      <c r="K96">
        <f t="shared" si="25"/>
        <v>6130.1578947368425</v>
      </c>
    </row>
    <row r="97" spans="3:11" x14ac:dyDescent="0.2">
      <c r="C97">
        <v>39</v>
      </c>
      <c r="E97">
        <f t="shared" si="25"/>
        <v>32271.923076923078</v>
      </c>
      <c r="F97">
        <f t="shared" si="25"/>
        <v>28868.615384615383</v>
      </c>
      <c r="G97">
        <f t="shared" si="25"/>
        <v>24674.692307692309</v>
      </c>
      <c r="H97">
        <f t="shared" si="25"/>
        <v>4249.8974358974356</v>
      </c>
      <c r="I97">
        <f t="shared" si="25"/>
        <v>14939.923076923076</v>
      </c>
      <c r="J97">
        <f t="shared" si="25"/>
        <v>6889.2051282051279</v>
      </c>
      <c r="K97">
        <f t="shared" si="25"/>
        <v>5972.9743589743593</v>
      </c>
    </row>
    <row r="98" spans="3:11" x14ac:dyDescent="0.2">
      <c r="C98">
        <v>40</v>
      </c>
      <c r="E98">
        <f t="shared" si="25"/>
        <v>31465.125</v>
      </c>
      <c r="F98">
        <f t="shared" si="25"/>
        <v>28146.9</v>
      </c>
      <c r="G98">
        <f t="shared" si="25"/>
        <v>24057.825000000001</v>
      </c>
      <c r="H98">
        <f t="shared" si="25"/>
        <v>4143.6499999999996</v>
      </c>
      <c r="I98">
        <f t="shared" si="25"/>
        <v>14566.424999999999</v>
      </c>
      <c r="J98">
        <f t="shared" si="25"/>
        <v>6716.9750000000004</v>
      </c>
      <c r="K98">
        <f t="shared" si="25"/>
        <v>5823.65</v>
      </c>
    </row>
    <row r="99" spans="3:11" x14ac:dyDescent="0.2">
      <c r="C99">
        <v>41</v>
      </c>
      <c r="E99">
        <f t="shared" si="25"/>
        <v>30697.682926829268</v>
      </c>
      <c r="F99">
        <f t="shared" si="25"/>
        <v>27460.390243902439</v>
      </c>
      <c r="G99">
        <f t="shared" si="25"/>
        <v>23471.048780487807</v>
      </c>
      <c r="H99">
        <f t="shared" si="25"/>
        <v>4042.5853658536585</v>
      </c>
      <c r="I99">
        <f t="shared" si="25"/>
        <v>14211.146341463415</v>
      </c>
      <c r="J99">
        <f t="shared" si="25"/>
        <v>6553.1463414634145</v>
      </c>
      <c r="K99">
        <f t="shared" si="25"/>
        <v>5681.6097560975613</v>
      </c>
    </row>
    <row r="100" spans="3:11" x14ac:dyDescent="0.2">
      <c r="C100">
        <v>42</v>
      </c>
      <c r="E100">
        <f t="shared" si="25"/>
        <v>29966.785714285714</v>
      </c>
      <c r="F100">
        <f t="shared" si="25"/>
        <v>26806.571428571428</v>
      </c>
      <c r="G100">
        <f t="shared" si="25"/>
        <v>22912.214285714286</v>
      </c>
      <c r="H100">
        <f t="shared" si="25"/>
        <v>3946.3333333333335</v>
      </c>
      <c r="I100">
        <f t="shared" si="25"/>
        <v>13872.785714285714</v>
      </c>
      <c r="J100">
        <f t="shared" si="25"/>
        <v>6397.1190476190477</v>
      </c>
      <c r="K100">
        <f t="shared" si="25"/>
        <v>5546.333333333333</v>
      </c>
    </row>
    <row r="101" spans="3:11" x14ac:dyDescent="0.2">
      <c r="C101">
        <v>43</v>
      </c>
      <c r="E101">
        <f t="shared" si="25"/>
        <v>29269.883720930233</v>
      </c>
      <c r="F101">
        <f t="shared" si="25"/>
        <v>26183.162790697676</v>
      </c>
      <c r="G101">
        <f t="shared" si="25"/>
        <v>22379.372093023256</v>
      </c>
      <c r="H101">
        <f t="shared" si="25"/>
        <v>3854.5581395348836</v>
      </c>
      <c r="I101">
        <f t="shared" si="25"/>
        <v>13550.162790697674</v>
      </c>
      <c r="J101">
        <f t="shared" si="25"/>
        <v>6248.3488372093025</v>
      </c>
      <c r="K101">
        <f t="shared" si="25"/>
        <v>5417.3488372093025</v>
      </c>
    </row>
    <row r="102" spans="3:11" x14ac:dyDescent="0.2">
      <c r="C102">
        <v>44</v>
      </c>
      <c r="E102">
        <f t="shared" si="25"/>
        <v>28604.659090909092</v>
      </c>
      <c r="F102">
        <f t="shared" si="25"/>
        <v>25588.090909090908</v>
      </c>
      <c r="G102">
        <f t="shared" si="25"/>
        <v>21870.75</v>
      </c>
      <c r="H102">
        <f t="shared" si="25"/>
        <v>3766.9545454545455</v>
      </c>
      <c r="I102">
        <f t="shared" si="25"/>
        <v>13242.204545454546</v>
      </c>
      <c r="J102">
        <f t="shared" si="25"/>
        <v>6106.340909090909</v>
      </c>
      <c r="K102">
        <f t="shared" si="25"/>
        <v>5294.227272727273</v>
      </c>
    </row>
    <row r="103" spans="3:11" x14ac:dyDescent="0.2">
      <c r="C103">
        <v>45</v>
      </c>
      <c r="E103">
        <f t="shared" si="25"/>
        <v>27969</v>
      </c>
      <c r="F103">
        <f t="shared" si="25"/>
        <v>25019.466666666667</v>
      </c>
      <c r="G103">
        <f t="shared" si="25"/>
        <v>21384.733333333334</v>
      </c>
      <c r="H103">
        <f t="shared" si="25"/>
        <v>3683.2444444444445</v>
      </c>
      <c r="I103">
        <f t="shared" si="25"/>
        <v>12947.933333333332</v>
      </c>
      <c r="J103">
        <f t="shared" si="25"/>
        <v>5970.6444444444442</v>
      </c>
      <c r="K103">
        <f t="shared" si="25"/>
        <v>5176.5777777777776</v>
      </c>
    </row>
    <row r="104" spans="3:11" x14ac:dyDescent="0.2">
      <c r="C104">
        <v>46</v>
      </c>
      <c r="E104">
        <f t="shared" si="25"/>
        <v>27360.978260869564</v>
      </c>
      <c r="F104">
        <f t="shared" si="25"/>
        <v>24475.565217391304</v>
      </c>
      <c r="G104">
        <f t="shared" si="25"/>
        <v>20919.847826086956</v>
      </c>
      <c r="H104">
        <f t="shared" si="25"/>
        <v>3603.1739130434785</v>
      </c>
      <c r="I104">
        <f t="shared" si="25"/>
        <v>12666.45652173913</v>
      </c>
      <c r="J104">
        <f t="shared" si="25"/>
        <v>5840.847826086957</v>
      </c>
      <c r="K104">
        <f t="shared" si="25"/>
        <v>5064.04347826087</v>
      </c>
    </row>
    <row r="105" spans="3:11" x14ac:dyDescent="0.2">
      <c r="C105">
        <v>47</v>
      </c>
      <c r="E105">
        <f t="shared" si="25"/>
        <v>26778.829787234041</v>
      </c>
      <c r="F105">
        <f t="shared" si="25"/>
        <v>23954.808510638297</v>
      </c>
      <c r="G105">
        <f t="shared" si="25"/>
        <v>20474.744680851065</v>
      </c>
      <c r="H105">
        <f t="shared" si="25"/>
        <v>3526.5106382978724</v>
      </c>
      <c r="I105">
        <f t="shared" si="25"/>
        <v>12396.95744680851</v>
      </c>
      <c r="J105">
        <f t="shared" si="25"/>
        <v>5716.5744680851067</v>
      </c>
      <c r="K105">
        <f t="shared" si="25"/>
        <v>4956.2978723404258</v>
      </c>
    </row>
    <row r="106" spans="3:11" x14ac:dyDescent="0.2">
      <c r="C106">
        <v>48</v>
      </c>
      <c r="E106">
        <f t="shared" si="25"/>
        <v>26220.9375</v>
      </c>
      <c r="F106">
        <f t="shared" si="25"/>
        <v>23455.75</v>
      </c>
      <c r="G106">
        <f t="shared" si="25"/>
        <v>20048.1875</v>
      </c>
      <c r="H106">
        <f t="shared" si="25"/>
        <v>3453.0416666666665</v>
      </c>
      <c r="I106">
        <f t="shared" si="25"/>
        <v>12138.6875</v>
      </c>
      <c r="J106">
        <f t="shared" si="25"/>
        <v>5597.479166666667</v>
      </c>
      <c r="K106">
        <f t="shared" si="25"/>
        <v>4853.041666666667</v>
      </c>
    </row>
    <row r="107" spans="3:11" x14ac:dyDescent="0.2">
      <c r="C107">
        <v>49</v>
      </c>
      <c r="E107">
        <f t="shared" si="25"/>
        <v>25685.816326530614</v>
      </c>
      <c r="F107">
        <f t="shared" si="25"/>
        <v>22977.061224489797</v>
      </c>
      <c r="G107">
        <f t="shared" si="25"/>
        <v>19639.040816326531</v>
      </c>
      <c r="H107">
        <f t="shared" si="25"/>
        <v>3382.5714285714284</v>
      </c>
      <c r="I107">
        <f t="shared" si="25"/>
        <v>11890.959183673469</v>
      </c>
      <c r="J107">
        <f t="shared" si="25"/>
        <v>5483.2448979591836</v>
      </c>
      <c r="K107">
        <f t="shared" si="25"/>
        <v>4754</v>
      </c>
    </row>
    <row r="108" spans="3:11" x14ac:dyDescent="0.2">
      <c r="C108">
        <v>50</v>
      </c>
      <c r="E108">
        <f t="shared" si="25"/>
        <v>25172.1</v>
      </c>
      <c r="F108">
        <f t="shared" si="25"/>
        <v>22517.52</v>
      </c>
      <c r="G108">
        <f t="shared" si="25"/>
        <v>19246.259999999998</v>
      </c>
      <c r="H108">
        <f t="shared" si="25"/>
        <v>3314.92</v>
      </c>
      <c r="I108">
        <f t="shared" si="25"/>
        <v>11653.14</v>
      </c>
      <c r="J108">
        <f t="shared" si="25"/>
        <v>5373.58</v>
      </c>
      <c r="K108">
        <f t="shared" si="25"/>
        <v>4658.92</v>
      </c>
    </row>
    <row r="109" spans="3:11" x14ac:dyDescent="0.2">
      <c r="C109">
        <v>51</v>
      </c>
      <c r="E109">
        <f t="shared" si="25"/>
        <v>24678.529411764706</v>
      </c>
      <c r="F109">
        <f t="shared" si="25"/>
        <v>22076</v>
      </c>
      <c r="G109">
        <f t="shared" si="25"/>
        <v>18868.882352941175</v>
      </c>
      <c r="H109">
        <f t="shared" si="25"/>
        <v>3249.9215686274511</v>
      </c>
      <c r="I109">
        <f t="shared" si="25"/>
        <v>11424.64705882353</v>
      </c>
      <c r="J109">
        <f t="shared" si="25"/>
        <v>5268.2156862745096</v>
      </c>
      <c r="K109">
        <f t="shared" si="25"/>
        <v>4567.5686274509808</v>
      </c>
    </row>
    <row r="110" spans="3:11" x14ac:dyDescent="0.2">
      <c r="C110">
        <v>52</v>
      </c>
      <c r="E110">
        <f t="shared" si="25"/>
        <v>24203.942307692309</v>
      </c>
      <c r="F110">
        <f t="shared" si="25"/>
        <v>21651.461538461539</v>
      </c>
      <c r="G110">
        <f t="shared" si="25"/>
        <v>18506.01923076923</v>
      </c>
      <c r="H110">
        <f t="shared" si="25"/>
        <v>3187.4230769230771</v>
      </c>
      <c r="I110">
        <f t="shared" si="25"/>
        <v>11204.942307692309</v>
      </c>
      <c r="J110">
        <f t="shared" si="25"/>
        <v>5166.9038461538457</v>
      </c>
      <c r="K110">
        <f t="shared" si="25"/>
        <v>4479.7307692307695</v>
      </c>
    </row>
    <row r="111" spans="3:11" x14ac:dyDescent="0.2">
      <c r="C111">
        <v>53</v>
      </c>
      <c r="E111">
        <f t="shared" si="25"/>
        <v>23747.264150943396</v>
      </c>
      <c r="F111">
        <f t="shared" si="25"/>
        <v>21242.943396226416</v>
      </c>
      <c r="G111">
        <f t="shared" si="25"/>
        <v>18156.849056603773</v>
      </c>
      <c r="H111">
        <f t="shared" si="25"/>
        <v>3127.2830188679245</v>
      </c>
      <c r="I111">
        <f t="shared" si="25"/>
        <v>10993.528301886792</v>
      </c>
      <c r="J111">
        <f t="shared" si="25"/>
        <v>5069.4150943396226</v>
      </c>
      <c r="K111">
        <f t="shared" si="25"/>
        <v>4395.2075471698117</v>
      </c>
    </row>
    <row r="112" spans="3:11" x14ac:dyDescent="0.2">
      <c r="C112">
        <v>54</v>
      </c>
      <c r="E112">
        <f t="shared" si="25"/>
        <v>23307.5</v>
      </c>
      <c r="F112">
        <f t="shared" si="25"/>
        <v>20849.555555555555</v>
      </c>
      <c r="G112">
        <f t="shared" si="25"/>
        <v>17820.611111111109</v>
      </c>
      <c r="H112">
        <f t="shared" si="25"/>
        <v>3069.3703703703704</v>
      </c>
      <c r="I112">
        <f t="shared" si="25"/>
        <v>10789.944444444445</v>
      </c>
      <c r="J112">
        <f t="shared" si="25"/>
        <v>4975.5370370370374</v>
      </c>
      <c r="K112">
        <f t="shared" si="25"/>
        <v>4313.8148148148148</v>
      </c>
    </row>
    <row r="113" spans="3:11" x14ac:dyDescent="0.2">
      <c r="C113">
        <v>55</v>
      </c>
      <c r="E113">
        <f t="shared" si="25"/>
        <v>22883.727272727272</v>
      </c>
      <c r="F113">
        <f t="shared" si="25"/>
        <v>20470.472727272729</v>
      </c>
      <c r="G113">
        <f t="shared" si="25"/>
        <v>17496.599999999999</v>
      </c>
      <c r="H113">
        <f t="shared" si="25"/>
        <v>3013.5636363636363</v>
      </c>
      <c r="I113">
        <f t="shared" si="25"/>
        <v>10593.763636363636</v>
      </c>
      <c r="J113">
        <f t="shared" si="25"/>
        <v>4885.0727272727272</v>
      </c>
      <c r="K113">
        <f t="shared" si="25"/>
        <v>4235.3818181818178</v>
      </c>
    </row>
    <row r="114" spans="3:11" x14ac:dyDescent="0.2">
      <c r="C114">
        <v>56</v>
      </c>
      <c r="E114">
        <f t="shared" si="25"/>
        <v>22475.089285714286</v>
      </c>
      <c r="F114">
        <f t="shared" si="25"/>
        <v>20104.928571428572</v>
      </c>
      <c r="G114">
        <f t="shared" si="25"/>
        <v>17184.160714285714</v>
      </c>
      <c r="H114">
        <f t="shared" si="25"/>
        <v>2959.75</v>
      </c>
      <c r="I114">
        <f t="shared" si="25"/>
        <v>10404.589285714286</v>
      </c>
      <c r="J114">
        <f t="shared" si="25"/>
        <v>4797.8392857142853</v>
      </c>
      <c r="K114">
        <f t="shared" si="25"/>
        <v>4159.75</v>
      </c>
    </row>
    <row r="115" spans="3:11" x14ac:dyDescent="0.2">
      <c r="C115">
        <v>57</v>
      </c>
      <c r="E115">
        <f t="shared" si="25"/>
        <v>22080.78947368421</v>
      </c>
      <c r="F115">
        <f t="shared" si="25"/>
        <v>19752.21052631579</v>
      </c>
      <c r="G115">
        <f t="shared" si="25"/>
        <v>16882.684210526317</v>
      </c>
      <c r="H115">
        <f t="shared" si="25"/>
        <v>2907.8245614035086</v>
      </c>
      <c r="I115">
        <f t="shared" si="25"/>
        <v>10222.052631578947</v>
      </c>
      <c r="J115">
        <f t="shared" si="25"/>
        <v>4713.666666666667</v>
      </c>
      <c r="K115">
        <f t="shared" si="25"/>
        <v>4086.7719298245615</v>
      </c>
    </row>
    <row r="116" spans="3:11" x14ac:dyDescent="0.2">
      <c r="C116">
        <v>58</v>
      </c>
      <c r="E116">
        <f t="shared" si="25"/>
        <v>21700.086206896551</v>
      </c>
      <c r="F116">
        <f t="shared" si="25"/>
        <v>19411.655172413793</v>
      </c>
      <c r="G116">
        <f t="shared" si="25"/>
        <v>16591.603448275862</v>
      </c>
      <c r="H116">
        <f t="shared" si="25"/>
        <v>2857.6896551724139</v>
      </c>
      <c r="I116">
        <f t="shared" si="25"/>
        <v>10045.810344827587</v>
      </c>
      <c r="J116">
        <f t="shared" si="25"/>
        <v>4632.3965517241377</v>
      </c>
      <c r="K116">
        <f t="shared" si="25"/>
        <v>4016.3103448275861</v>
      </c>
    </row>
    <row r="117" spans="3:11" x14ac:dyDescent="0.2">
      <c r="C117">
        <v>59</v>
      </c>
      <c r="E117">
        <f t="shared" si="25"/>
        <v>21332.288135593219</v>
      </c>
      <c r="F117">
        <f t="shared" si="25"/>
        <v>19082.644067796609</v>
      </c>
      <c r="G117">
        <f t="shared" si="25"/>
        <v>16310.389830508475</v>
      </c>
      <c r="H117">
        <f t="shared" si="25"/>
        <v>2809.2542372881358</v>
      </c>
      <c r="I117">
        <f t="shared" si="25"/>
        <v>9875.5423728813566</v>
      </c>
      <c r="J117">
        <f t="shared" si="25"/>
        <v>4553.8813559322034</v>
      </c>
      <c r="K117">
        <f t="shared" si="25"/>
        <v>3948.2372881355932</v>
      </c>
    </row>
    <row r="118" spans="3:11" x14ac:dyDescent="0.2">
      <c r="C118">
        <v>60</v>
      </c>
      <c r="E118">
        <f t="shared" si="25"/>
        <v>20976.75</v>
      </c>
      <c r="F118">
        <f t="shared" si="25"/>
        <v>18764.599999999999</v>
      </c>
      <c r="G118">
        <f t="shared" si="25"/>
        <v>16038.55</v>
      </c>
      <c r="H118">
        <f t="shared" si="25"/>
        <v>2762.4333333333334</v>
      </c>
      <c r="I118">
        <f t="shared" si="25"/>
        <v>9710.9500000000007</v>
      </c>
      <c r="J118">
        <f t="shared" si="25"/>
        <v>4477.9833333333336</v>
      </c>
      <c r="K118">
        <f t="shared" si="25"/>
        <v>3882.4333333333334</v>
      </c>
    </row>
    <row r="119" spans="3:11" x14ac:dyDescent="0.2">
      <c r="C119">
        <v>61</v>
      </c>
      <c r="E119">
        <f t="shared" si="25"/>
        <v>20632.868852459018</v>
      </c>
      <c r="F119">
        <f t="shared" si="25"/>
        <v>18456.983606557376</v>
      </c>
      <c r="G119">
        <f t="shared" si="25"/>
        <v>15775.622950819672</v>
      </c>
      <c r="H119">
        <f t="shared" si="25"/>
        <v>2717.1475409836066</v>
      </c>
      <c r="I119">
        <f t="shared" si="25"/>
        <v>9551.7540983606559</v>
      </c>
      <c r="J119">
        <f t="shared" si="25"/>
        <v>4404.5737704918029</v>
      </c>
      <c r="K119">
        <f t="shared" si="25"/>
        <v>3818.7868852459014</v>
      </c>
    </row>
    <row r="120" spans="3:11" x14ac:dyDescent="0.2">
      <c r="C120">
        <v>62</v>
      </c>
      <c r="E120">
        <f t="shared" si="25"/>
        <v>20300.080645161292</v>
      </c>
      <c r="F120">
        <f t="shared" si="25"/>
        <v>18159.290322580644</v>
      </c>
      <c r="G120">
        <f t="shared" si="25"/>
        <v>15521.177419354839</v>
      </c>
      <c r="H120">
        <f t="shared" si="25"/>
        <v>2673.3225806451615</v>
      </c>
      <c r="I120">
        <f t="shared" si="25"/>
        <v>9397.6935483870966</v>
      </c>
      <c r="J120">
        <f t="shared" si="25"/>
        <v>4333.5322580645161</v>
      </c>
      <c r="K120">
        <f t="shared" si="25"/>
        <v>3757.1935483870966</v>
      </c>
    </row>
    <row r="121" spans="3:11" x14ac:dyDescent="0.2">
      <c r="C121">
        <v>63</v>
      </c>
      <c r="E121">
        <f t="shared" si="25"/>
        <v>19977.857142857141</v>
      </c>
      <c r="F121">
        <f t="shared" si="25"/>
        <v>17871.047619047618</v>
      </c>
      <c r="G121">
        <f t="shared" si="25"/>
        <v>15274.809523809523</v>
      </c>
      <c r="H121">
        <f t="shared" si="25"/>
        <v>2630.8888888888887</v>
      </c>
      <c r="I121">
        <f t="shared" si="25"/>
        <v>9248.5238095238092</v>
      </c>
      <c r="J121">
        <f t="shared" si="25"/>
        <v>4264.7460317460318</v>
      </c>
      <c r="K121">
        <f t="shared" si="25"/>
        <v>3697.5555555555557</v>
      </c>
    </row>
    <row r="122" spans="3:11" x14ac:dyDescent="0.2">
      <c r="C122">
        <v>64</v>
      </c>
      <c r="E122">
        <f t="shared" si="25"/>
        <v>19665.703125</v>
      </c>
      <c r="F122">
        <f t="shared" si="25"/>
        <v>17591.8125</v>
      </c>
      <c r="G122">
        <f t="shared" si="25"/>
        <v>15036.140625</v>
      </c>
      <c r="H122">
        <f t="shared" si="25"/>
        <v>2589.78125</v>
      </c>
      <c r="I122">
        <f t="shared" si="25"/>
        <v>9104.015625</v>
      </c>
      <c r="J122">
        <f t="shared" si="25"/>
        <v>4198.109375</v>
      </c>
      <c r="K122">
        <f t="shared" si="25"/>
        <v>3639.78125</v>
      </c>
    </row>
    <row r="123" spans="3:11" x14ac:dyDescent="0.2">
      <c r="C123">
        <v>65</v>
      </c>
      <c r="E123">
        <f t="shared" si="25"/>
        <v>19363.153846153848</v>
      </c>
      <c r="F123">
        <f t="shared" si="25"/>
        <v>17321.169230769232</v>
      </c>
      <c r="G123">
        <f t="shared" si="25"/>
        <v>14804.815384615385</v>
      </c>
      <c r="H123">
        <f t="shared" si="25"/>
        <v>2549.9384615384615</v>
      </c>
      <c r="I123">
        <f t="shared" si="25"/>
        <v>8963.9538461538468</v>
      </c>
      <c r="J123">
        <f t="shared" si="25"/>
        <v>4133.5230769230766</v>
      </c>
      <c r="K123">
        <f t="shared" si="25"/>
        <v>3583.7846153846153</v>
      </c>
    </row>
    <row r="124" spans="3:11" x14ac:dyDescent="0.2">
      <c r="C124">
        <v>66</v>
      </c>
      <c r="E124">
        <f t="shared" ref="E124:K151" si="26">E$55/$C124</f>
        <v>19069.772727272728</v>
      </c>
      <c r="F124">
        <f t="shared" si="26"/>
        <v>17058.727272727272</v>
      </c>
      <c r="G124">
        <f t="shared" si="26"/>
        <v>14580.5</v>
      </c>
      <c r="H124">
        <f t="shared" si="26"/>
        <v>2511.3030303030305</v>
      </c>
      <c r="I124">
        <f t="shared" si="26"/>
        <v>8828.136363636364</v>
      </c>
      <c r="J124">
        <f t="shared" si="26"/>
        <v>4070.8939393939395</v>
      </c>
      <c r="K124">
        <f t="shared" si="26"/>
        <v>3529.4848484848485</v>
      </c>
    </row>
    <row r="125" spans="3:11" x14ac:dyDescent="0.2">
      <c r="C125">
        <v>67</v>
      </c>
      <c r="E125">
        <f t="shared" si="26"/>
        <v>18785.149253731342</v>
      </c>
      <c r="F125">
        <f t="shared" si="26"/>
        <v>16804.119402985074</v>
      </c>
      <c r="G125">
        <f t="shared" si="26"/>
        <v>14362.880597014926</v>
      </c>
      <c r="H125">
        <f t="shared" si="26"/>
        <v>2473.8208955223881</v>
      </c>
      <c r="I125">
        <f t="shared" si="26"/>
        <v>8696.373134328358</v>
      </c>
      <c r="J125">
        <f t="shared" si="26"/>
        <v>4010.1343283582091</v>
      </c>
      <c r="K125">
        <f t="shared" si="26"/>
        <v>3476.8059701492539</v>
      </c>
    </row>
    <row r="126" spans="3:11" x14ac:dyDescent="0.2">
      <c r="C126">
        <v>68</v>
      </c>
      <c r="E126">
        <f t="shared" si="26"/>
        <v>18508.897058823528</v>
      </c>
      <c r="F126">
        <f t="shared" si="26"/>
        <v>16557</v>
      </c>
      <c r="G126">
        <f t="shared" si="26"/>
        <v>14151.661764705883</v>
      </c>
      <c r="H126">
        <f t="shared" si="26"/>
        <v>2437.4411764705883</v>
      </c>
      <c r="I126">
        <f t="shared" si="26"/>
        <v>8568.4852941176468</v>
      </c>
      <c r="J126">
        <f t="shared" si="26"/>
        <v>3951.1617647058824</v>
      </c>
      <c r="K126">
        <f t="shared" si="26"/>
        <v>3425.6764705882351</v>
      </c>
    </row>
    <row r="127" spans="3:11" x14ac:dyDescent="0.2">
      <c r="C127">
        <v>69</v>
      </c>
      <c r="E127">
        <f t="shared" si="26"/>
        <v>18240.652173913044</v>
      </c>
      <c r="F127">
        <f t="shared" si="26"/>
        <v>16317.04347826087</v>
      </c>
      <c r="G127">
        <f t="shared" si="26"/>
        <v>13946.565217391304</v>
      </c>
      <c r="H127">
        <f t="shared" si="26"/>
        <v>2402.1159420289855</v>
      </c>
      <c r="I127">
        <f t="shared" si="26"/>
        <v>8444.3043478260861</v>
      </c>
      <c r="J127">
        <f t="shared" si="26"/>
        <v>3893.8985507246375</v>
      </c>
      <c r="K127">
        <f t="shared" si="26"/>
        <v>3376.0289855072465</v>
      </c>
    </row>
    <row r="128" spans="3:11" x14ac:dyDescent="0.2">
      <c r="C128">
        <v>70</v>
      </c>
      <c r="E128">
        <f t="shared" si="26"/>
        <v>17980.071428571428</v>
      </c>
      <c r="F128">
        <f t="shared" si="26"/>
        <v>16083.942857142858</v>
      </c>
      <c r="G128">
        <f t="shared" si="26"/>
        <v>13747.328571428572</v>
      </c>
      <c r="H128">
        <f t="shared" si="26"/>
        <v>2367.8000000000002</v>
      </c>
      <c r="I128">
        <f t="shared" si="26"/>
        <v>8323.6714285714279</v>
      </c>
      <c r="J128">
        <f t="shared" si="26"/>
        <v>3838.2714285714287</v>
      </c>
      <c r="K128">
        <f t="shared" si="26"/>
        <v>3327.8</v>
      </c>
    </row>
    <row r="129" spans="3:11" x14ac:dyDescent="0.2">
      <c r="C129">
        <v>71</v>
      </c>
      <c r="E129">
        <f t="shared" si="26"/>
        <v>17726.830985915494</v>
      </c>
      <c r="F129">
        <f t="shared" si="26"/>
        <v>15857.408450704226</v>
      </c>
      <c r="G129">
        <f t="shared" si="26"/>
        <v>13553.704225352112</v>
      </c>
      <c r="H129">
        <f t="shared" si="26"/>
        <v>2334.4507042253522</v>
      </c>
      <c r="I129">
        <f t="shared" si="26"/>
        <v>8206.4366197183099</v>
      </c>
      <c r="J129">
        <f t="shared" si="26"/>
        <v>3784.211267605634</v>
      </c>
      <c r="K129">
        <f t="shared" si="26"/>
        <v>3280.9295774647885</v>
      </c>
    </row>
    <row r="130" spans="3:11" x14ac:dyDescent="0.2">
      <c r="C130">
        <v>72</v>
      </c>
      <c r="E130">
        <f t="shared" si="26"/>
        <v>17480.625</v>
      </c>
      <c r="F130">
        <f t="shared" si="26"/>
        <v>15637.166666666666</v>
      </c>
      <c r="G130">
        <f t="shared" si="26"/>
        <v>13365.458333333334</v>
      </c>
      <c r="H130">
        <f t="shared" si="26"/>
        <v>2302.0277777777778</v>
      </c>
      <c r="I130">
        <f t="shared" si="26"/>
        <v>8092.458333333333</v>
      </c>
      <c r="J130">
        <f t="shared" si="26"/>
        <v>3731.6527777777778</v>
      </c>
      <c r="K130">
        <f t="shared" si="26"/>
        <v>3235.3611111111113</v>
      </c>
    </row>
    <row r="131" spans="3:11" x14ac:dyDescent="0.2">
      <c r="C131">
        <v>73</v>
      </c>
      <c r="E131">
        <f t="shared" si="26"/>
        <v>17241.164383561645</v>
      </c>
      <c r="F131">
        <f t="shared" si="26"/>
        <v>15422.95890410959</v>
      </c>
      <c r="G131">
        <f t="shared" si="26"/>
        <v>13182.369863013699</v>
      </c>
      <c r="H131">
        <f t="shared" si="26"/>
        <v>2270.4931506849316</v>
      </c>
      <c r="I131">
        <f t="shared" si="26"/>
        <v>7981.6027397260277</v>
      </c>
      <c r="J131">
        <f t="shared" si="26"/>
        <v>3680.5342465753424</v>
      </c>
      <c r="K131">
        <f t="shared" si="26"/>
        <v>3191.0410958904108</v>
      </c>
    </row>
    <row r="132" spans="3:11" x14ac:dyDescent="0.2">
      <c r="C132">
        <v>74</v>
      </c>
      <c r="E132">
        <f t="shared" si="26"/>
        <v>17008.175675675677</v>
      </c>
      <c r="F132">
        <f t="shared" si="26"/>
        <v>15214.54054054054</v>
      </c>
      <c r="G132">
        <f t="shared" si="26"/>
        <v>13004.22972972973</v>
      </c>
      <c r="H132">
        <f t="shared" si="26"/>
        <v>2239.8108108108108</v>
      </c>
      <c r="I132">
        <f t="shared" si="26"/>
        <v>7873.7432432432433</v>
      </c>
      <c r="J132">
        <f t="shared" si="26"/>
        <v>3630.7972972972975</v>
      </c>
      <c r="K132">
        <f t="shared" si="26"/>
        <v>3147.9189189189187</v>
      </c>
    </row>
    <row r="133" spans="3:11" x14ac:dyDescent="0.2">
      <c r="C133">
        <v>75</v>
      </c>
      <c r="E133">
        <f t="shared" si="26"/>
        <v>16781.400000000001</v>
      </c>
      <c r="F133">
        <f t="shared" si="26"/>
        <v>15011.68</v>
      </c>
      <c r="G133">
        <f t="shared" si="26"/>
        <v>12830.84</v>
      </c>
      <c r="H133">
        <f t="shared" si="26"/>
        <v>2209.9466666666667</v>
      </c>
      <c r="I133">
        <f t="shared" si="26"/>
        <v>7768.76</v>
      </c>
      <c r="J133">
        <f t="shared" si="26"/>
        <v>3582.3866666666668</v>
      </c>
      <c r="K133">
        <f t="shared" si="26"/>
        <v>3105.9466666666667</v>
      </c>
    </row>
    <row r="134" spans="3:11" x14ac:dyDescent="0.2">
      <c r="C134">
        <v>76</v>
      </c>
      <c r="E134">
        <f t="shared" si="26"/>
        <v>16560.592105263157</v>
      </c>
      <c r="F134">
        <f t="shared" si="26"/>
        <v>14814.157894736842</v>
      </c>
      <c r="G134">
        <f t="shared" si="26"/>
        <v>12662.013157894737</v>
      </c>
      <c r="H134">
        <f t="shared" si="26"/>
        <v>2180.8684210526317</v>
      </c>
      <c r="I134">
        <f t="shared" si="26"/>
        <v>7666.5394736842109</v>
      </c>
      <c r="J134">
        <f t="shared" si="26"/>
        <v>3535.25</v>
      </c>
      <c r="K134">
        <f t="shared" si="26"/>
        <v>3065.0789473684213</v>
      </c>
    </row>
    <row r="135" spans="3:11" x14ac:dyDescent="0.2">
      <c r="C135">
        <v>77</v>
      </c>
      <c r="E135">
        <f t="shared" si="26"/>
        <v>16345.519480519481</v>
      </c>
      <c r="F135">
        <f t="shared" si="26"/>
        <v>14621.766233766233</v>
      </c>
      <c r="G135">
        <f t="shared" si="26"/>
        <v>12497.571428571429</v>
      </c>
      <c r="H135">
        <f t="shared" si="26"/>
        <v>2152.5454545454545</v>
      </c>
      <c r="I135">
        <f t="shared" si="26"/>
        <v>7566.9740259740256</v>
      </c>
      <c r="J135">
        <f t="shared" si="26"/>
        <v>3489.3376623376626</v>
      </c>
      <c r="K135">
        <f t="shared" si="26"/>
        <v>3025.2727272727275</v>
      </c>
    </row>
    <row r="136" spans="3:11" x14ac:dyDescent="0.2">
      <c r="C136">
        <v>78</v>
      </c>
      <c r="E136">
        <f t="shared" si="26"/>
        <v>16135.961538461539</v>
      </c>
      <c r="F136">
        <f t="shared" si="26"/>
        <v>14434.307692307691</v>
      </c>
      <c r="G136">
        <f t="shared" si="26"/>
        <v>12337.346153846154</v>
      </c>
      <c r="H136">
        <f t="shared" si="26"/>
        <v>2124.9487179487178</v>
      </c>
      <c r="I136">
        <f t="shared" si="26"/>
        <v>7469.9615384615381</v>
      </c>
      <c r="J136">
        <f t="shared" si="26"/>
        <v>3444.602564102564</v>
      </c>
      <c r="K136">
        <f t="shared" si="26"/>
        <v>2986.4871794871797</v>
      </c>
    </row>
    <row r="137" spans="3:11" x14ac:dyDescent="0.2">
      <c r="C137">
        <v>79</v>
      </c>
      <c r="E137">
        <f t="shared" si="26"/>
        <v>15931.708860759494</v>
      </c>
      <c r="F137">
        <f t="shared" si="26"/>
        <v>14251.594936708861</v>
      </c>
      <c r="G137">
        <f t="shared" si="26"/>
        <v>12181.177215189873</v>
      </c>
      <c r="H137">
        <f t="shared" si="26"/>
        <v>2098.0506329113923</v>
      </c>
      <c r="I137">
        <f t="shared" si="26"/>
        <v>7375.4050632911394</v>
      </c>
      <c r="J137">
        <f t="shared" si="26"/>
        <v>3401</v>
      </c>
      <c r="K137">
        <f t="shared" si="26"/>
        <v>2948.6835443037976</v>
      </c>
    </row>
    <row r="138" spans="3:11" x14ac:dyDescent="0.2">
      <c r="C138">
        <v>80</v>
      </c>
      <c r="E138">
        <f t="shared" si="26"/>
        <v>15732.5625</v>
      </c>
      <c r="F138">
        <f t="shared" si="26"/>
        <v>14073.45</v>
      </c>
      <c r="G138">
        <f t="shared" si="26"/>
        <v>12028.9125</v>
      </c>
      <c r="H138">
        <f t="shared" si="26"/>
        <v>2071.8249999999998</v>
      </c>
      <c r="I138">
        <f t="shared" si="26"/>
        <v>7283.2124999999996</v>
      </c>
      <c r="J138">
        <f t="shared" si="26"/>
        <v>3358.4875000000002</v>
      </c>
      <c r="K138">
        <f t="shared" si="26"/>
        <v>2911.8249999999998</v>
      </c>
    </row>
    <row r="139" spans="3:11" x14ac:dyDescent="0.2">
      <c r="C139">
        <v>81</v>
      </c>
      <c r="E139">
        <f t="shared" si="26"/>
        <v>15538.333333333334</v>
      </c>
      <c r="F139">
        <f t="shared" si="26"/>
        <v>13899.703703703704</v>
      </c>
      <c r="G139">
        <f t="shared" si="26"/>
        <v>11880.407407407407</v>
      </c>
      <c r="H139">
        <f t="shared" si="26"/>
        <v>2046.2469135802469</v>
      </c>
      <c r="I139">
        <f t="shared" si="26"/>
        <v>7193.2962962962965</v>
      </c>
      <c r="J139">
        <f t="shared" si="26"/>
        <v>3317.0246913580245</v>
      </c>
      <c r="K139">
        <f t="shared" si="26"/>
        <v>2875.8765432098767</v>
      </c>
    </row>
    <row r="140" spans="3:11" x14ac:dyDescent="0.2">
      <c r="C140">
        <v>82</v>
      </c>
      <c r="E140">
        <f t="shared" si="26"/>
        <v>15348.841463414634</v>
      </c>
      <c r="F140">
        <f t="shared" si="26"/>
        <v>13730.195121951219</v>
      </c>
      <c r="G140">
        <f t="shared" si="26"/>
        <v>11735.524390243903</v>
      </c>
      <c r="H140">
        <f t="shared" si="26"/>
        <v>2021.2926829268292</v>
      </c>
      <c r="I140">
        <f t="shared" si="26"/>
        <v>7105.5731707317073</v>
      </c>
      <c r="J140">
        <f t="shared" si="26"/>
        <v>3276.5731707317073</v>
      </c>
      <c r="K140">
        <f t="shared" si="26"/>
        <v>2840.8048780487807</v>
      </c>
    </row>
    <row r="141" spans="3:11" x14ac:dyDescent="0.2">
      <c r="C141">
        <v>83</v>
      </c>
      <c r="E141">
        <f t="shared" si="26"/>
        <v>15163.915662650603</v>
      </c>
      <c r="F141">
        <f t="shared" si="26"/>
        <v>13564.77108433735</v>
      </c>
      <c r="G141">
        <f t="shared" si="26"/>
        <v>11594.132530120482</v>
      </c>
      <c r="H141">
        <f t="shared" si="26"/>
        <v>1996.9397590361446</v>
      </c>
      <c r="I141">
        <f t="shared" si="26"/>
        <v>7019.9638554216872</v>
      </c>
      <c r="J141">
        <f t="shared" si="26"/>
        <v>3237.0963855421687</v>
      </c>
      <c r="K141">
        <f t="shared" si="26"/>
        <v>2806.5783132530119</v>
      </c>
    </row>
    <row r="142" spans="3:11" x14ac:dyDescent="0.2">
      <c r="C142">
        <v>84</v>
      </c>
      <c r="E142">
        <f t="shared" si="26"/>
        <v>14983.392857142857</v>
      </c>
      <c r="F142">
        <f t="shared" si="26"/>
        <v>13403.285714285714</v>
      </c>
      <c r="G142">
        <f t="shared" si="26"/>
        <v>11456.107142857143</v>
      </c>
      <c r="H142">
        <f t="shared" si="26"/>
        <v>1973.1666666666667</v>
      </c>
      <c r="I142">
        <f t="shared" si="26"/>
        <v>6936.3928571428569</v>
      </c>
      <c r="J142">
        <f t="shared" si="26"/>
        <v>3198.5595238095239</v>
      </c>
      <c r="K142">
        <f t="shared" si="26"/>
        <v>2773.1666666666665</v>
      </c>
    </row>
    <row r="143" spans="3:11" x14ac:dyDescent="0.2">
      <c r="C143">
        <v>85</v>
      </c>
      <c r="E143">
        <f t="shared" si="26"/>
        <v>14807.117647058823</v>
      </c>
      <c r="F143">
        <f t="shared" si="26"/>
        <v>13245.6</v>
      </c>
      <c r="G143">
        <f t="shared" si="26"/>
        <v>11321.329411764706</v>
      </c>
      <c r="H143">
        <f t="shared" si="26"/>
        <v>1949.9529411764706</v>
      </c>
      <c r="I143">
        <f t="shared" si="26"/>
        <v>6854.7882352941178</v>
      </c>
      <c r="J143">
        <f t="shared" si="26"/>
        <v>3160.9294117647059</v>
      </c>
      <c r="K143">
        <f t="shared" si="26"/>
        <v>2740.5411764705882</v>
      </c>
    </row>
    <row r="144" spans="3:11" x14ac:dyDescent="0.2">
      <c r="C144">
        <v>86</v>
      </c>
      <c r="E144">
        <f t="shared" si="26"/>
        <v>14634.941860465116</v>
      </c>
      <c r="F144">
        <f t="shared" si="26"/>
        <v>13091.581395348838</v>
      </c>
      <c r="G144">
        <f t="shared" si="26"/>
        <v>11189.686046511628</v>
      </c>
      <c r="H144">
        <f t="shared" si="26"/>
        <v>1927.2790697674418</v>
      </c>
      <c r="I144">
        <f t="shared" si="26"/>
        <v>6775.0813953488368</v>
      </c>
      <c r="J144">
        <f t="shared" si="26"/>
        <v>3124.1744186046512</v>
      </c>
      <c r="K144">
        <f t="shared" si="26"/>
        <v>2708.6744186046512</v>
      </c>
    </row>
    <row r="145" spans="3:11" x14ac:dyDescent="0.2">
      <c r="C145">
        <v>87</v>
      </c>
      <c r="E145">
        <f t="shared" si="26"/>
        <v>14466.724137931034</v>
      </c>
      <c r="F145">
        <f t="shared" si="26"/>
        <v>12941.103448275862</v>
      </c>
      <c r="G145">
        <f t="shared" si="26"/>
        <v>11061.068965517241</v>
      </c>
      <c r="H145">
        <f t="shared" si="26"/>
        <v>1905.1264367816093</v>
      </c>
      <c r="I145">
        <f t="shared" si="26"/>
        <v>6697.2068965517237</v>
      </c>
      <c r="J145">
        <f t="shared" si="26"/>
        <v>3088.2643678160921</v>
      </c>
      <c r="K145">
        <f t="shared" si="26"/>
        <v>2677.5402298850577</v>
      </c>
    </row>
    <row r="146" spans="3:11" x14ac:dyDescent="0.2">
      <c r="C146">
        <v>88</v>
      </c>
      <c r="E146">
        <f t="shared" si="26"/>
        <v>14302.329545454546</v>
      </c>
      <c r="F146">
        <f t="shared" si="26"/>
        <v>12794.045454545454</v>
      </c>
      <c r="G146">
        <f t="shared" si="26"/>
        <v>10935.375</v>
      </c>
      <c r="H146">
        <f t="shared" si="26"/>
        <v>1883.4772727272727</v>
      </c>
      <c r="I146">
        <f t="shared" si="26"/>
        <v>6621.102272727273</v>
      </c>
      <c r="J146">
        <f t="shared" si="26"/>
        <v>3053.1704545454545</v>
      </c>
      <c r="K146">
        <f t="shared" si="26"/>
        <v>2647.1136363636365</v>
      </c>
    </row>
    <row r="147" spans="3:11" x14ac:dyDescent="0.2">
      <c r="C147">
        <v>89</v>
      </c>
      <c r="E147">
        <f t="shared" si="26"/>
        <v>14141.629213483146</v>
      </c>
      <c r="F147">
        <f t="shared" si="26"/>
        <v>12650.292134831461</v>
      </c>
      <c r="G147">
        <f t="shared" si="26"/>
        <v>10812.505617977527</v>
      </c>
      <c r="H147">
        <f t="shared" si="26"/>
        <v>1862.314606741573</v>
      </c>
      <c r="I147">
        <f t="shared" si="26"/>
        <v>6546.7078651685397</v>
      </c>
      <c r="J147">
        <f t="shared" si="26"/>
        <v>3018.8651685393256</v>
      </c>
      <c r="K147">
        <f t="shared" si="26"/>
        <v>2617.370786516854</v>
      </c>
    </row>
    <row r="148" spans="3:11" x14ac:dyDescent="0.2">
      <c r="C148">
        <v>90</v>
      </c>
      <c r="E148">
        <f t="shared" si="26"/>
        <v>13984.5</v>
      </c>
      <c r="F148">
        <f t="shared" si="26"/>
        <v>12509.733333333334</v>
      </c>
      <c r="G148">
        <f t="shared" si="26"/>
        <v>10692.366666666667</v>
      </c>
      <c r="H148">
        <f t="shared" si="26"/>
        <v>1841.6222222222223</v>
      </c>
      <c r="I148">
        <f t="shared" si="26"/>
        <v>6473.9666666666662</v>
      </c>
      <c r="J148">
        <f t="shared" si="26"/>
        <v>2985.3222222222221</v>
      </c>
      <c r="K148">
        <f t="shared" si="26"/>
        <v>2588.2888888888888</v>
      </c>
    </row>
    <row r="149" spans="3:11" x14ac:dyDescent="0.2">
      <c r="C149">
        <v>91</v>
      </c>
      <c r="E149">
        <f t="shared" si="26"/>
        <v>13830.824175824177</v>
      </c>
      <c r="F149">
        <f t="shared" si="26"/>
        <v>12372.263736263736</v>
      </c>
      <c r="G149">
        <f t="shared" si="26"/>
        <v>10574.868131868132</v>
      </c>
      <c r="H149">
        <f t="shared" si="26"/>
        <v>1821.3846153846155</v>
      </c>
      <c r="I149">
        <f t="shared" si="26"/>
        <v>6402.8241758241757</v>
      </c>
      <c r="J149">
        <f t="shared" si="26"/>
        <v>2952.5164835164837</v>
      </c>
      <c r="K149">
        <f t="shared" si="26"/>
        <v>2559.8461538461538</v>
      </c>
    </row>
    <row r="150" spans="3:11" x14ac:dyDescent="0.2">
      <c r="C150">
        <v>92</v>
      </c>
      <c r="E150">
        <f t="shared" si="26"/>
        <v>13680.489130434782</v>
      </c>
      <c r="F150">
        <f t="shared" si="26"/>
        <v>12237.782608695652</v>
      </c>
      <c r="G150">
        <f t="shared" si="26"/>
        <v>10459.923913043478</v>
      </c>
      <c r="H150">
        <f t="shared" si="26"/>
        <v>1801.5869565217392</v>
      </c>
      <c r="I150">
        <f t="shared" si="26"/>
        <v>6333.228260869565</v>
      </c>
      <c r="J150">
        <f t="shared" si="26"/>
        <v>2920.4239130434785</v>
      </c>
      <c r="K150">
        <f t="shared" si="26"/>
        <v>2532.021739130435</v>
      </c>
    </row>
    <row r="151" spans="3:11" x14ac:dyDescent="0.2">
      <c r="C151">
        <v>93</v>
      </c>
      <c r="E151">
        <f t="shared" si="26"/>
        <v>13533.387096774193</v>
      </c>
      <c r="F151">
        <f t="shared" si="26"/>
        <v>12106.193548387097</v>
      </c>
      <c r="G151">
        <f t="shared" si="26"/>
        <v>10347.451612903225</v>
      </c>
      <c r="H151">
        <f t="shared" si="26"/>
        <v>1782.2150537634409</v>
      </c>
      <c r="I151">
        <f t="shared" si="26"/>
        <v>6265.1290322580644</v>
      </c>
      <c r="J151">
        <f t="shared" si="26"/>
        <v>2889.0215053763441</v>
      </c>
      <c r="K151">
        <f t="shared" si="26"/>
        <v>2504.7956989247314</v>
      </c>
    </row>
  </sheetData>
  <mergeCells count="2">
    <mergeCell ref="X43:AD43"/>
    <mergeCell ref="AF43:AL4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58"/>
  <sheetViews>
    <sheetView zoomScale="123" zoomScaleNormal="123" workbookViewId="0"/>
  </sheetViews>
  <sheetFormatPr baseColWidth="10" defaultRowHeight="16" x14ac:dyDescent="0.2"/>
  <cols>
    <col min="1" max="1" width="4.83203125" customWidth="1"/>
    <col min="2" max="2" width="5" bestFit="1" customWidth="1"/>
    <col min="3" max="3" width="8.5" bestFit="1" customWidth="1"/>
    <col min="4" max="4" width="4.33203125" bestFit="1" customWidth="1"/>
    <col min="5" max="5" width="4.5" bestFit="1" customWidth="1"/>
    <col min="6" max="6" width="4.33203125" bestFit="1" customWidth="1"/>
    <col min="7" max="7" width="4.5" bestFit="1" customWidth="1"/>
    <col min="8" max="8" width="7" bestFit="1" customWidth="1"/>
    <col min="9" max="9" width="6.5" bestFit="1" customWidth="1"/>
    <col min="10" max="10" width="5.6640625" bestFit="1" customWidth="1"/>
    <col min="12" max="12" width="5" customWidth="1"/>
    <col min="13" max="13" width="4.5" bestFit="1" customWidth="1"/>
    <col min="14" max="14" width="4.33203125" bestFit="1" customWidth="1"/>
    <col min="15" max="15" width="4.5" bestFit="1" customWidth="1"/>
    <col min="16" max="16" width="7" bestFit="1" customWidth="1"/>
    <col min="17" max="17" width="6.5" bestFit="1" customWidth="1"/>
    <col min="18" max="18" width="5.6640625" bestFit="1" customWidth="1"/>
  </cols>
  <sheetData>
    <row r="1" spans="1:18" x14ac:dyDescent="0.2">
      <c r="A1" t="str">
        <f>Mandate_calc!A1</f>
        <v>Regionalwahlkrelkreismandate</v>
      </c>
      <c r="L1" t="s">
        <v>5309</v>
      </c>
    </row>
    <row r="2" spans="1:18" x14ac:dyDescent="0.2">
      <c r="A2" t="str">
        <f>Mandate_calc!A2</f>
        <v>BL</v>
      </c>
      <c r="B2" t="str">
        <f>Mandate_calc!B2</f>
        <v>RWK</v>
      </c>
      <c r="C2" t="str">
        <f>Mandate_calc!C2</f>
        <v>Mandate</v>
      </c>
      <c r="D2" t="str">
        <f>Mandate_calc!M2</f>
        <v>SPÖ</v>
      </c>
      <c r="E2" t="str">
        <f>Mandate_calc!N2</f>
        <v>ÖVP</v>
      </c>
      <c r="F2" t="str">
        <f>Mandate_calc!O2</f>
        <v>FPÖ</v>
      </c>
      <c r="G2" t="str">
        <f>Mandate_calc!P2</f>
        <v>BZÖ</v>
      </c>
      <c r="H2" t="str">
        <f>Mandate_calc!Q2</f>
        <v>GRÜNE</v>
      </c>
      <c r="I2" t="str">
        <f>Mandate_calc!R2</f>
        <v>FRANK</v>
      </c>
      <c r="J2" t="str">
        <f>Mandate_calc!S2</f>
        <v>NEOS</v>
      </c>
      <c r="L2" t="str">
        <f>D2</f>
        <v>SPÖ</v>
      </c>
      <c r="M2" t="str">
        <f t="shared" ref="M2:R2" si="0">E2</f>
        <v>ÖVP</v>
      </c>
      <c r="N2" t="str">
        <f t="shared" si="0"/>
        <v>FPÖ</v>
      </c>
      <c r="O2" t="str">
        <f t="shared" si="0"/>
        <v>BZÖ</v>
      </c>
      <c r="P2" t="str">
        <f t="shared" si="0"/>
        <v>GRÜNE</v>
      </c>
      <c r="Q2" t="str">
        <f t="shared" si="0"/>
        <v>FRANK</v>
      </c>
      <c r="R2" t="str">
        <f t="shared" si="0"/>
        <v>NEOS</v>
      </c>
    </row>
    <row r="3" spans="1:18" x14ac:dyDescent="0.2">
      <c r="A3">
        <f>Mandate_calc!A3</f>
        <v>1</v>
      </c>
      <c r="B3" t="str">
        <f>Mandate_calc!B3</f>
        <v>1A</v>
      </c>
      <c r="C3">
        <f>Mandate_calc_neu!C3</f>
        <v>4</v>
      </c>
      <c r="D3">
        <f>Mandate_calc_neu!M3</f>
        <v>1</v>
      </c>
      <c r="E3">
        <f>Mandate_calc_neu!N3</f>
        <v>0</v>
      </c>
      <c r="F3">
        <f>Mandate_calc_neu!O3</f>
        <v>0</v>
      </c>
      <c r="H3">
        <f>Mandate_calc_neu!Q3</f>
        <v>0</v>
      </c>
      <c r="I3">
        <f>Mandate_calc_neu!R3</f>
        <v>0</v>
      </c>
      <c r="J3">
        <f>Mandate_calc_neu!S3</f>
        <v>0</v>
      </c>
      <c r="L3">
        <f>D3-Verteilung!D3</f>
        <v>0</v>
      </c>
      <c r="M3">
        <f>E3-Verteilung!E3</f>
        <v>0</v>
      </c>
      <c r="N3">
        <f>F3-Verteilung!F3</f>
        <v>0</v>
      </c>
      <c r="O3">
        <f>G3-Verteilung!G3</f>
        <v>0</v>
      </c>
      <c r="P3">
        <f>H3-Verteilung!H3</f>
        <v>0</v>
      </c>
      <c r="Q3">
        <f>I3-Verteilung!I3</f>
        <v>0</v>
      </c>
      <c r="R3">
        <f>J3-Verteilung!J3</f>
        <v>0</v>
      </c>
    </row>
    <row r="4" spans="1:18" x14ac:dyDescent="0.2">
      <c r="A4">
        <f>Mandate_calc!A4</f>
        <v>1</v>
      </c>
      <c r="B4" t="str">
        <f>Mandate_calc!B4</f>
        <v>1B</v>
      </c>
      <c r="C4">
        <f>Mandate_calc_neu!C4</f>
        <v>3</v>
      </c>
      <c r="D4">
        <f>Mandate_calc_neu!M4</f>
        <v>1</v>
      </c>
      <c r="E4">
        <f>Mandate_calc_neu!N4</f>
        <v>0</v>
      </c>
      <c r="F4">
        <f>Mandate_calc_neu!O4</f>
        <v>0</v>
      </c>
      <c r="H4">
        <f>Mandate_calc_neu!Q4</f>
        <v>0</v>
      </c>
      <c r="I4">
        <f>Mandate_calc_neu!R4</f>
        <v>0</v>
      </c>
      <c r="J4">
        <f>Mandate_calc_neu!S4</f>
        <v>0</v>
      </c>
      <c r="L4">
        <f>D4-Verteilung!D4</f>
        <v>0</v>
      </c>
      <c r="M4">
        <f>E4-Verteilung!E4</f>
        <v>0</v>
      </c>
      <c r="N4">
        <f>F4-Verteilung!F4</f>
        <v>0</v>
      </c>
      <c r="O4">
        <f>G4-Verteilung!G4</f>
        <v>0</v>
      </c>
      <c r="P4">
        <f>H4-Verteilung!H4</f>
        <v>0</v>
      </c>
      <c r="Q4">
        <f>I4-Verteilung!I4</f>
        <v>0</v>
      </c>
      <c r="R4">
        <f>J4-Verteilung!J4</f>
        <v>0</v>
      </c>
    </row>
    <row r="5" spans="1:18" x14ac:dyDescent="0.2">
      <c r="A5">
        <f>Mandate_calc!A5</f>
        <v>2</v>
      </c>
      <c r="B5" t="str">
        <f>Mandate_calc!B5</f>
        <v>2A</v>
      </c>
      <c r="C5">
        <f>Mandate_calc_neu!C5</f>
        <v>3</v>
      </c>
      <c r="D5">
        <f>Mandate_calc_neu!M5</f>
        <v>1</v>
      </c>
      <c r="E5">
        <f>Mandate_calc_neu!N5</f>
        <v>0</v>
      </c>
      <c r="F5">
        <f>Mandate_calc_neu!O5</f>
        <v>0</v>
      </c>
      <c r="H5">
        <f>Mandate_calc_neu!Q5</f>
        <v>0</v>
      </c>
      <c r="I5">
        <f>Mandate_calc_neu!R5</f>
        <v>0</v>
      </c>
      <c r="J5">
        <f>Mandate_calc_neu!S5</f>
        <v>0</v>
      </c>
      <c r="L5">
        <f>D5-Verteilung!D5</f>
        <v>0</v>
      </c>
      <c r="M5">
        <f>E5-Verteilung!E5</f>
        <v>0</v>
      </c>
      <c r="N5">
        <f>F5-Verteilung!F5</f>
        <v>0</v>
      </c>
      <c r="O5">
        <f>G5-Verteilung!G5</f>
        <v>0</v>
      </c>
      <c r="P5">
        <f>H5-Verteilung!H5</f>
        <v>0</v>
      </c>
      <c r="Q5">
        <f>I5-Verteilung!I5</f>
        <v>0</v>
      </c>
      <c r="R5">
        <f>J5-Verteilung!J5</f>
        <v>0</v>
      </c>
    </row>
    <row r="6" spans="1:18" x14ac:dyDescent="0.2">
      <c r="A6">
        <f>Mandate_calc!A6</f>
        <v>2</v>
      </c>
      <c r="B6" t="str">
        <f>Mandate_calc!B6</f>
        <v>2B</v>
      </c>
      <c r="C6">
        <f>Mandate_calc_neu!C6</f>
        <v>3</v>
      </c>
      <c r="D6">
        <f>Mandate_calc_neu!M6</f>
        <v>1</v>
      </c>
      <c r="E6">
        <f>Mandate_calc_neu!N6</f>
        <v>0</v>
      </c>
      <c r="F6">
        <f>Mandate_calc_neu!O6</f>
        <v>0</v>
      </c>
      <c r="H6">
        <f>Mandate_calc_neu!Q6</f>
        <v>0</v>
      </c>
      <c r="I6">
        <f>Mandate_calc_neu!R6</f>
        <v>0</v>
      </c>
      <c r="J6">
        <f>Mandate_calc_neu!S6</f>
        <v>0</v>
      </c>
      <c r="L6">
        <f>D6-Verteilung!D6</f>
        <v>0</v>
      </c>
      <c r="M6">
        <f>E6-Verteilung!E6</f>
        <v>0</v>
      </c>
      <c r="N6">
        <f>F6-Verteilung!F6</f>
        <v>0</v>
      </c>
      <c r="O6">
        <f>G6-Verteilung!G6</f>
        <v>0</v>
      </c>
      <c r="P6">
        <f>H6-Verteilung!H6</f>
        <v>0</v>
      </c>
      <c r="Q6">
        <f>I6-Verteilung!I6</f>
        <v>0</v>
      </c>
      <c r="R6">
        <f>J6-Verteilung!J6</f>
        <v>0</v>
      </c>
    </row>
    <row r="7" spans="1:18" x14ac:dyDescent="0.2">
      <c r="A7">
        <f>Mandate_calc!A7</f>
        <v>2</v>
      </c>
      <c r="B7" t="str">
        <f>Mandate_calc!B7</f>
        <v>2C</v>
      </c>
      <c r="C7">
        <f>Mandate_calc_neu!C7</f>
        <v>3</v>
      </c>
      <c r="D7">
        <f>Mandate_calc_neu!M7</f>
        <v>0</v>
      </c>
      <c r="E7">
        <f>Mandate_calc_neu!N7</f>
        <v>0</v>
      </c>
      <c r="F7">
        <f>Mandate_calc_neu!O7</f>
        <v>0</v>
      </c>
      <c r="H7">
        <f>Mandate_calc_neu!Q7</f>
        <v>0</v>
      </c>
      <c r="I7">
        <f>Mandate_calc_neu!R7</f>
        <v>0</v>
      </c>
      <c r="J7">
        <f>Mandate_calc_neu!S7</f>
        <v>0</v>
      </c>
      <c r="L7">
        <f>D7-Verteilung!D7</f>
        <v>0</v>
      </c>
      <c r="M7">
        <f>E7-Verteilung!E7</f>
        <v>0</v>
      </c>
      <c r="N7">
        <f>F7-Verteilung!F7</f>
        <v>0</v>
      </c>
      <c r="O7">
        <f>G7-Verteilung!G7</f>
        <v>0</v>
      </c>
      <c r="P7">
        <f>H7-Verteilung!H7</f>
        <v>0</v>
      </c>
      <c r="Q7">
        <f>I7-Verteilung!I7</f>
        <v>0</v>
      </c>
      <c r="R7">
        <f>J7-Verteilung!J7</f>
        <v>0</v>
      </c>
    </row>
    <row r="8" spans="1:18" x14ac:dyDescent="0.2">
      <c r="A8">
        <f>Mandate_calc!A8</f>
        <v>2</v>
      </c>
      <c r="B8" t="str">
        <f>Mandate_calc!B8</f>
        <v>2D</v>
      </c>
      <c r="C8">
        <f>Mandate_calc_neu!C8</f>
        <v>4</v>
      </c>
      <c r="D8">
        <f>Mandate_calc_neu!M8</f>
        <v>1</v>
      </c>
      <c r="E8">
        <f>Mandate_calc_neu!N8</f>
        <v>0</v>
      </c>
      <c r="F8">
        <f>Mandate_calc_neu!O8</f>
        <v>0</v>
      </c>
      <c r="H8">
        <f>Mandate_calc_neu!Q8</f>
        <v>0</v>
      </c>
      <c r="I8">
        <f>Mandate_calc_neu!R8</f>
        <v>0</v>
      </c>
      <c r="J8">
        <f>Mandate_calc_neu!S8</f>
        <v>0</v>
      </c>
      <c r="L8">
        <f>D8-Verteilung!D8</f>
        <v>0</v>
      </c>
      <c r="M8">
        <f>E8-Verteilung!E8</f>
        <v>0</v>
      </c>
      <c r="N8">
        <f>F8-Verteilung!F8</f>
        <v>0</v>
      </c>
      <c r="O8">
        <f>G8-Verteilung!G8</f>
        <v>0</v>
      </c>
      <c r="P8">
        <f>H8-Verteilung!H8</f>
        <v>0</v>
      </c>
      <c r="Q8">
        <f>I8-Verteilung!I8</f>
        <v>0</v>
      </c>
      <c r="R8">
        <f>J8-Verteilung!J8</f>
        <v>0</v>
      </c>
    </row>
    <row r="9" spans="1:18" x14ac:dyDescent="0.2">
      <c r="A9">
        <f>Mandate_calc!A9</f>
        <v>3</v>
      </c>
      <c r="B9" t="str">
        <f>Mandate_calc!B9</f>
        <v>3A</v>
      </c>
      <c r="C9">
        <f>Mandate_calc_neu!C9</f>
        <v>5</v>
      </c>
      <c r="D9">
        <f>Mandate_calc_neu!M9</f>
        <v>1</v>
      </c>
      <c r="E9">
        <f>Mandate_calc_neu!N9</f>
        <v>1</v>
      </c>
      <c r="F9">
        <f>Mandate_calc_neu!O9</f>
        <v>0</v>
      </c>
      <c r="H9">
        <f>Mandate_calc_neu!Q9</f>
        <v>0</v>
      </c>
      <c r="I9">
        <f>Mandate_calc_neu!R9</f>
        <v>0</v>
      </c>
      <c r="J9">
        <f>Mandate_calc_neu!S9</f>
        <v>0</v>
      </c>
      <c r="L9">
        <f>D9-Verteilung!D9</f>
        <v>0</v>
      </c>
      <c r="M9">
        <f>E9-Verteilung!E9</f>
        <v>-1</v>
      </c>
      <c r="N9">
        <f>F9-Verteilung!F9</f>
        <v>-1</v>
      </c>
      <c r="O9">
        <f>G9-Verteilung!G9</f>
        <v>0</v>
      </c>
      <c r="P9">
        <f>H9-Verteilung!H9</f>
        <v>0</v>
      </c>
      <c r="Q9">
        <f>I9-Verteilung!I9</f>
        <v>0</v>
      </c>
      <c r="R9">
        <f>J9-Verteilung!J9</f>
        <v>0</v>
      </c>
    </row>
    <row r="10" spans="1:18" x14ac:dyDescent="0.2">
      <c r="A10">
        <f>Mandate_calc!A10</f>
        <v>3</v>
      </c>
      <c r="B10" t="str">
        <f>Mandate_calc!B10</f>
        <v>3B</v>
      </c>
      <c r="C10">
        <f>Mandate_calc_neu!C10</f>
        <v>5</v>
      </c>
      <c r="D10">
        <f>Mandate_calc_neu!M10</f>
        <v>1</v>
      </c>
      <c r="E10">
        <f>Mandate_calc_neu!N10</f>
        <v>2</v>
      </c>
      <c r="F10">
        <f>Mandate_calc_neu!O10</f>
        <v>0</v>
      </c>
      <c r="H10">
        <f>Mandate_calc_neu!Q10</f>
        <v>0</v>
      </c>
      <c r="I10">
        <f>Mandate_calc_neu!R10</f>
        <v>0</v>
      </c>
      <c r="J10">
        <f>Mandate_calc_neu!S10</f>
        <v>0</v>
      </c>
      <c r="L10">
        <f>D10-Verteilung!D10</f>
        <v>0</v>
      </c>
      <c r="M10">
        <f>E10-Verteilung!E10</f>
        <v>0</v>
      </c>
      <c r="N10">
        <f>F10-Verteilung!F10</f>
        <v>0</v>
      </c>
      <c r="O10">
        <f>G10-Verteilung!G10</f>
        <v>0</v>
      </c>
      <c r="P10">
        <f>H10-Verteilung!H10</f>
        <v>0</v>
      </c>
      <c r="Q10">
        <f>I10-Verteilung!I10</f>
        <v>0</v>
      </c>
      <c r="R10">
        <f>J10-Verteilung!J10</f>
        <v>0</v>
      </c>
    </row>
    <row r="11" spans="1:18" x14ac:dyDescent="0.2">
      <c r="A11">
        <f>Mandate_calc!A11</f>
        <v>3</v>
      </c>
      <c r="B11" t="str">
        <f>Mandate_calc!B11</f>
        <v>3C</v>
      </c>
      <c r="C11">
        <f>Mandate_calc_neu!C11</f>
        <v>6</v>
      </c>
      <c r="D11">
        <f>Mandate_calc_neu!M11</f>
        <v>1</v>
      </c>
      <c r="E11">
        <f>Mandate_calc_neu!N11</f>
        <v>2</v>
      </c>
      <c r="F11">
        <f>Mandate_calc_neu!O11</f>
        <v>1</v>
      </c>
      <c r="H11">
        <f>Mandate_calc_neu!Q11</f>
        <v>0</v>
      </c>
      <c r="I11">
        <f>Mandate_calc_neu!R11</f>
        <v>0</v>
      </c>
      <c r="J11">
        <f>Mandate_calc_neu!S11</f>
        <v>0</v>
      </c>
      <c r="L11">
        <f>D11-Verteilung!D11</f>
        <v>0</v>
      </c>
      <c r="M11">
        <f>E11-Verteilung!E11</f>
        <v>0</v>
      </c>
      <c r="N11">
        <f>F11-Verteilung!F11</f>
        <v>0</v>
      </c>
      <c r="O11">
        <f>G11-Verteilung!G11</f>
        <v>0</v>
      </c>
      <c r="P11">
        <f>H11-Verteilung!H11</f>
        <v>0</v>
      </c>
      <c r="Q11">
        <f>I11-Verteilung!I11</f>
        <v>0</v>
      </c>
      <c r="R11">
        <f>J11-Verteilung!J11</f>
        <v>0</v>
      </c>
    </row>
    <row r="12" spans="1:18" x14ac:dyDescent="0.2">
      <c r="A12">
        <f>Mandate_calc!A12</f>
        <v>3</v>
      </c>
      <c r="B12" t="str">
        <f>Mandate_calc!B12</f>
        <v>3D</v>
      </c>
      <c r="C12">
        <f>Mandate_calc_neu!C12</f>
        <v>7</v>
      </c>
      <c r="D12">
        <f>Mandate_calc_neu!M12</f>
        <v>1</v>
      </c>
      <c r="E12">
        <f>Mandate_calc_neu!N12</f>
        <v>1</v>
      </c>
      <c r="F12">
        <f>Mandate_calc_neu!O12</f>
        <v>1</v>
      </c>
      <c r="H12">
        <f>Mandate_calc_neu!Q12</f>
        <v>0</v>
      </c>
      <c r="I12">
        <f>Mandate_calc_neu!R12</f>
        <v>0</v>
      </c>
      <c r="J12">
        <f>Mandate_calc_neu!S12</f>
        <v>0</v>
      </c>
      <c r="L12">
        <f>D12-Verteilung!D12</f>
        <v>0</v>
      </c>
      <c r="M12">
        <f>E12-Verteilung!E12</f>
        <v>0</v>
      </c>
      <c r="N12">
        <f>F12-Verteilung!F12</f>
        <v>0</v>
      </c>
      <c r="O12">
        <f>G12-Verteilung!G12</f>
        <v>0</v>
      </c>
      <c r="P12">
        <f>H12-Verteilung!H12</f>
        <v>0</v>
      </c>
      <c r="Q12">
        <f>I12-Verteilung!I12</f>
        <v>0</v>
      </c>
      <c r="R12">
        <f>J12-Verteilung!J12</f>
        <v>0</v>
      </c>
    </row>
    <row r="13" spans="1:18" x14ac:dyDescent="0.2">
      <c r="A13">
        <f>Mandate_calc!A13</f>
        <v>3</v>
      </c>
      <c r="B13" t="str">
        <f>Mandate_calc!B13</f>
        <v>3E</v>
      </c>
      <c r="C13">
        <f>Mandate_calc_neu!C13</f>
        <v>5</v>
      </c>
      <c r="D13">
        <f>Mandate_calc_neu!M13</f>
        <v>1</v>
      </c>
      <c r="E13">
        <f>Mandate_calc_neu!N13</f>
        <v>1</v>
      </c>
      <c r="F13">
        <f>Mandate_calc_neu!O13</f>
        <v>0</v>
      </c>
      <c r="H13">
        <f>Mandate_calc_neu!Q13</f>
        <v>0</v>
      </c>
      <c r="I13">
        <f>Mandate_calc_neu!R13</f>
        <v>0</v>
      </c>
      <c r="J13">
        <f>Mandate_calc_neu!S13</f>
        <v>0</v>
      </c>
      <c r="L13">
        <f>D13-Verteilung!D13</f>
        <v>0</v>
      </c>
      <c r="M13">
        <f>E13-Verteilung!E13</f>
        <v>0</v>
      </c>
      <c r="N13">
        <f>F13-Verteilung!F13</f>
        <v>0</v>
      </c>
      <c r="O13">
        <f>G13-Verteilung!G13</f>
        <v>0</v>
      </c>
      <c r="P13">
        <f>H13-Verteilung!H13</f>
        <v>0</v>
      </c>
      <c r="Q13">
        <f>I13-Verteilung!I13</f>
        <v>0</v>
      </c>
      <c r="R13">
        <f>J13-Verteilung!J13</f>
        <v>0</v>
      </c>
    </row>
    <row r="14" spans="1:18" x14ac:dyDescent="0.2">
      <c r="A14">
        <f>Mandate_calc!A14</f>
        <v>3</v>
      </c>
      <c r="B14" t="str">
        <f>Mandate_calc!B14</f>
        <v>3F</v>
      </c>
      <c r="C14">
        <f>Mandate_calc_neu!C14</f>
        <v>5</v>
      </c>
      <c r="D14">
        <f>Mandate_calc_neu!M14</f>
        <v>1</v>
      </c>
      <c r="E14">
        <f>Mandate_calc_neu!N14</f>
        <v>1</v>
      </c>
      <c r="F14">
        <f>Mandate_calc_neu!O14</f>
        <v>1</v>
      </c>
      <c r="H14">
        <f>Mandate_calc_neu!Q14</f>
        <v>0</v>
      </c>
      <c r="I14">
        <f>Mandate_calc_neu!R14</f>
        <v>0</v>
      </c>
      <c r="J14">
        <f>Mandate_calc_neu!S14</f>
        <v>0</v>
      </c>
      <c r="L14">
        <f>D14-Verteilung!D14</f>
        <v>0</v>
      </c>
      <c r="M14">
        <f>E14-Verteilung!E14</f>
        <v>0</v>
      </c>
      <c r="N14">
        <f>F14-Verteilung!F14</f>
        <v>1</v>
      </c>
      <c r="O14">
        <f>G14-Verteilung!G14</f>
        <v>0</v>
      </c>
      <c r="P14">
        <f>H14-Verteilung!H14</f>
        <v>0</v>
      </c>
      <c r="Q14">
        <f>I14-Verteilung!I14</f>
        <v>0</v>
      </c>
      <c r="R14">
        <f>J14-Verteilung!J14</f>
        <v>0</v>
      </c>
    </row>
    <row r="15" spans="1:18" x14ac:dyDescent="0.2">
      <c r="A15">
        <f>Mandate_calc!A15</f>
        <v>3</v>
      </c>
      <c r="B15" t="str">
        <f>Mandate_calc!B15</f>
        <v>3G</v>
      </c>
      <c r="C15">
        <f>Mandate_calc_neu!C15</f>
        <v>4</v>
      </c>
      <c r="D15">
        <f>Mandate_calc_neu!M15</f>
        <v>1</v>
      </c>
      <c r="E15">
        <f>Mandate_calc_neu!N15</f>
        <v>0</v>
      </c>
      <c r="F15">
        <f>Mandate_calc_neu!O15</f>
        <v>0</v>
      </c>
      <c r="H15">
        <f>Mandate_calc_neu!Q15</f>
        <v>0</v>
      </c>
      <c r="I15">
        <f>Mandate_calc_neu!R15</f>
        <v>0</v>
      </c>
      <c r="J15">
        <f>Mandate_calc_neu!S15</f>
        <v>0</v>
      </c>
      <c r="L15">
        <f>D15-Verteilung!D15</f>
        <v>0</v>
      </c>
      <c r="M15">
        <f>E15-Verteilung!E15</f>
        <v>0</v>
      </c>
      <c r="N15">
        <f>F15-Verteilung!F15</f>
        <v>0</v>
      </c>
      <c r="O15">
        <f>G15-Verteilung!G15</f>
        <v>0</v>
      </c>
      <c r="P15">
        <f>H15-Verteilung!H15</f>
        <v>0</v>
      </c>
      <c r="Q15">
        <f>I15-Verteilung!I15</f>
        <v>0</v>
      </c>
      <c r="R15">
        <f>J15-Verteilung!J15</f>
        <v>0</v>
      </c>
    </row>
    <row r="16" spans="1:18" x14ac:dyDescent="0.2">
      <c r="A16">
        <f>Mandate_calc!A16</f>
        <v>4</v>
      </c>
      <c r="B16" t="str">
        <f>Mandate_calc!B16</f>
        <v>4A</v>
      </c>
      <c r="C16">
        <f>Mandate_calc_neu!C16</f>
        <v>7</v>
      </c>
      <c r="D16">
        <f>Mandate_calc_neu!M16</f>
        <v>2</v>
      </c>
      <c r="E16">
        <f>Mandate_calc_neu!N16</f>
        <v>1</v>
      </c>
      <c r="F16">
        <f>Mandate_calc_neu!O16</f>
        <v>1</v>
      </c>
      <c r="H16">
        <f>Mandate_calc_neu!Q16</f>
        <v>1</v>
      </c>
      <c r="I16">
        <f>Mandate_calc_neu!R16</f>
        <v>0</v>
      </c>
      <c r="J16">
        <f>Mandate_calc_neu!S16</f>
        <v>0</v>
      </c>
      <c r="L16">
        <f>D16-Verteilung!D16</f>
        <v>0</v>
      </c>
      <c r="M16">
        <f>E16-Verteilung!E16</f>
        <v>0</v>
      </c>
      <c r="N16">
        <f>F16-Verteilung!F16</f>
        <v>0</v>
      </c>
      <c r="O16">
        <f>G16-Verteilung!G16</f>
        <v>0</v>
      </c>
      <c r="P16">
        <f>H16-Verteilung!H16</f>
        <v>0</v>
      </c>
      <c r="Q16">
        <f>I16-Verteilung!I16</f>
        <v>0</v>
      </c>
      <c r="R16">
        <f>J16-Verteilung!J16</f>
        <v>0</v>
      </c>
    </row>
    <row r="17" spans="1:18" x14ac:dyDescent="0.2">
      <c r="A17">
        <f>Mandate_calc!A17</f>
        <v>4</v>
      </c>
      <c r="B17" t="str">
        <f>Mandate_calc!B17</f>
        <v>4B</v>
      </c>
      <c r="C17">
        <f>Mandate_calc_neu!C17</f>
        <v>5</v>
      </c>
      <c r="D17">
        <f>Mandate_calc_neu!M17</f>
        <v>1</v>
      </c>
      <c r="E17">
        <f>Mandate_calc_neu!N17</f>
        <v>1</v>
      </c>
      <c r="F17">
        <f>Mandate_calc_neu!O17</f>
        <v>1</v>
      </c>
      <c r="H17">
        <f>Mandate_calc_neu!Q17</f>
        <v>0</v>
      </c>
      <c r="I17">
        <f>Mandate_calc_neu!R17</f>
        <v>0</v>
      </c>
      <c r="J17">
        <f>Mandate_calc_neu!S17</f>
        <v>0</v>
      </c>
      <c r="L17">
        <f>D17-Verteilung!D17</f>
        <v>0</v>
      </c>
      <c r="M17">
        <f>E17-Verteilung!E17</f>
        <v>0</v>
      </c>
      <c r="N17">
        <f>F17-Verteilung!F17</f>
        <v>0</v>
      </c>
      <c r="O17">
        <f>G17-Verteilung!G17</f>
        <v>0</v>
      </c>
      <c r="P17">
        <f>H17-Verteilung!H17</f>
        <v>0</v>
      </c>
      <c r="Q17">
        <f>I17-Verteilung!I17</f>
        <v>0</v>
      </c>
      <c r="R17">
        <f>J17-Verteilung!J17</f>
        <v>0</v>
      </c>
    </row>
    <row r="18" spans="1:18" x14ac:dyDescent="0.2">
      <c r="A18">
        <f>Mandate_calc!A18</f>
        <v>4</v>
      </c>
      <c r="B18" t="str">
        <f>Mandate_calc!B18</f>
        <v>4C</v>
      </c>
      <c r="C18">
        <f>Mandate_calc_neu!C18</f>
        <v>8</v>
      </c>
      <c r="D18">
        <f>Mandate_calc_neu!M18</f>
        <v>2</v>
      </c>
      <c r="E18">
        <f>Mandate_calc_neu!N18</f>
        <v>1</v>
      </c>
      <c r="F18">
        <f>Mandate_calc_neu!O18</f>
        <v>1</v>
      </c>
      <c r="H18">
        <f>Mandate_calc_neu!Q18</f>
        <v>0</v>
      </c>
      <c r="I18">
        <f>Mandate_calc_neu!R18</f>
        <v>0</v>
      </c>
      <c r="J18">
        <f>Mandate_calc_neu!S18</f>
        <v>0</v>
      </c>
      <c r="L18">
        <f>D18-Verteilung!D18</f>
        <v>0</v>
      </c>
      <c r="M18">
        <f>E18-Verteilung!E18</f>
        <v>0</v>
      </c>
      <c r="N18">
        <f>F18-Verteilung!F18</f>
        <v>0</v>
      </c>
      <c r="O18">
        <f>G18-Verteilung!G18</f>
        <v>0</v>
      </c>
      <c r="P18">
        <f>H18-Verteilung!H18</f>
        <v>0</v>
      </c>
      <c r="Q18">
        <f>I18-Verteilung!I18</f>
        <v>0</v>
      </c>
      <c r="R18">
        <f>J18-Verteilung!J18</f>
        <v>0</v>
      </c>
    </row>
    <row r="19" spans="1:18" x14ac:dyDescent="0.2">
      <c r="A19">
        <f>Mandate_calc!A19</f>
        <v>4</v>
      </c>
      <c r="B19" t="str">
        <f>Mandate_calc!B19</f>
        <v>4D</v>
      </c>
      <c r="C19">
        <f>Mandate_calc_neu!C19</f>
        <v>6</v>
      </c>
      <c r="D19">
        <f>Mandate_calc_neu!M19</f>
        <v>1</v>
      </c>
      <c r="E19">
        <f>Mandate_calc_neu!N19</f>
        <v>1</v>
      </c>
      <c r="F19">
        <f>Mandate_calc_neu!O19</f>
        <v>1</v>
      </c>
      <c r="H19">
        <f>Mandate_calc_neu!Q19</f>
        <v>0</v>
      </c>
      <c r="I19">
        <f>Mandate_calc_neu!R19</f>
        <v>0</v>
      </c>
      <c r="J19">
        <f>Mandate_calc_neu!S19</f>
        <v>0</v>
      </c>
      <c r="L19">
        <f>D19-Verteilung!D19</f>
        <v>0</v>
      </c>
      <c r="M19">
        <f>E19-Verteilung!E19</f>
        <v>0</v>
      </c>
      <c r="N19">
        <f>F19-Verteilung!F19</f>
        <v>0</v>
      </c>
      <c r="O19">
        <f>G19-Verteilung!G19</f>
        <v>0</v>
      </c>
      <c r="P19">
        <f>H19-Verteilung!H19</f>
        <v>0</v>
      </c>
      <c r="Q19">
        <f>I19-Verteilung!I19</f>
        <v>0</v>
      </c>
      <c r="R19">
        <f>J19-Verteilung!J19</f>
        <v>0</v>
      </c>
    </row>
    <row r="20" spans="1:18" x14ac:dyDescent="0.2">
      <c r="A20">
        <f>Mandate_calc!A20</f>
        <v>4</v>
      </c>
      <c r="B20" t="str">
        <f>Mandate_calc!B20</f>
        <v>4E</v>
      </c>
      <c r="C20">
        <f>Mandate_calc_neu!C20</f>
        <v>6</v>
      </c>
      <c r="D20">
        <f>Mandate_calc_neu!M20</f>
        <v>1</v>
      </c>
      <c r="E20">
        <f>Mandate_calc_neu!N20</f>
        <v>2</v>
      </c>
      <c r="F20">
        <f>Mandate_calc_neu!O20</f>
        <v>1</v>
      </c>
      <c r="H20">
        <f>Mandate_calc_neu!Q20</f>
        <v>0</v>
      </c>
      <c r="I20">
        <f>Mandate_calc_neu!R20</f>
        <v>0</v>
      </c>
      <c r="J20">
        <f>Mandate_calc_neu!S20</f>
        <v>0</v>
      </c>
      <c r="L20">
        <f>D20-Verteilung!D20</f>
        <v>0</v>
      </c>
      <c r="M20">
        <f>E20-Verteilung!E20</f>
        <v>0</v>
      </c>
      <c r="N20">
        <f>F20-Verteilung!F20</f>
        <v>0</v>
      </c>
      <c r="O20">
        <f>G20-Verteilung!G20</f>
        <v>0</v>
      </c>
      <c r="P20">
        <f>H20-Verteilung!H20</f>
        <v>0</v>
      </c>
      <c r="Q20">
        <f>I20-Verteilung!I20</f>
        <v>0</v>
      </c>
      <c r="R20">
        <f>J20-Verteilung!J20</f>
        <v>0</v>
      </c>
    </row>
    <row r="21" spans="1:18" x14ac:dyDescent="0.2">
      <c r="A21">
        <f>Mandate_calc!A21</f>
        <v>5</v>
      </c>
      <c r="B21" t="str">
        <f>Mandate_calc!B21</f>
        <v>5A</v>
      </c>
      <c r="C21">
        <f>Mandate_calc_neu!C21</f>
        <v>3</v>
      </c>
      <c r="D21">
        <f>Mandate_calc_neu!M21</f>
        <v>0</v>
      </c>
      <c r="E21">
        <f>Mandate_calc_neu!N21</f>
        <v>0</v>
      </c>
      <c r="F21">
        <f>Mandate_calc_neu!O21</f>
        <v>0</v>
      </c>
      <c r="H21">
        <f>Mandate_calc_neu!Q21</f>
        <v>0</v>
      </c>
      <c r="I21">
        <f>Mandate_calc_neu!R21</f>
        <v>0</v>
      </c>
      <c r="J21">
        <f>Mandate_calc_neu!S21</f>
        <v>0</v>
      </c>
      <c r="L21">
        <f>D21-Verteilung!D21</f>
        <v>0</v>
      </c>
      <c r="M21">
        <f>E21-Verteilung!E21</f>
        <v>0</v>
      </c>
      <c r="N21">
        <f>F21-Verteilung!F21</f>
        <v>0</v>
      </c>
      <c r="O21">
        <f>G21-Verteilung!G21</f>
        <v>0</v>
      </c>
      <c r="P21">
        <f>H21-Verteilung!H21</f>
        <v>0</v>
      </c>
      <c r="Q21">
        <f>I21-Verteilung!I21</f>
        <v>0</v>
      </c>
      <c r="R21">
        <f>J21-Verteilung!J21</f>
        <v>0</v>
      </c>
    </row>
    <row r="22" spans="1:18" x14ac:dyDescent="0.2">
      <c r="A22">
        <f>Mandate_calc!A22</f>
        <v>5</v>
      </c>
      <c r="B22" t="str">
        <f>Mandate_calc!B22</f>
        <v>5B</v>
      </c>
      <c r="C22">
        <f>Mandate_calc_neu!C22</f>
        <v>4</v>
      </c>
      <c r="D22">
        <f>Mandate_calc_neu!M22</f>
        <v>0</v>
      </c>
      <c r="E22">
        <f>Mandate_calc_neu!N22</f>
        <v>1</v>
      </c>
      <c r="F22">
        <f>Mandate_calc_neu!O22</f>
        <v>0</v>
      </c>
      <c r="H22">
        <f>Mandate_calc_neu!Q22</f>
        <v>0</v>
      </c>
      <c r="I22">
        <f>Mandate_calc_neu!R22</f>
        <v>0</v>
      </c>
      <c r="J22">
        <f>Mandate_calc_neu!S22</f>
        <v>0</v>
      </c>
      <c r="L22">
        <f>D22-Verteilung!D22</f>
        <v>0</v>
      </c>
      <c r="M22">
        <f>E22-Verteilung!E22</f>
        <v>0</v>
      </c>
      <c r="N22">
        <f>F22-Verteilung!F22</f>
        <v>0</v>
      </c>
      <c r="O22">
        <f>G22-Verteilung!G22</f>
        <v>0</v>
      </c>
      <c r="P22">
        <f>H22-Verteilung!H22</f>
        <v>0</v>
      </c>
      <c r="Q22">
        <f>I22-Verteilung!I22</f>
        <v>0</v>
      </c>
      <c r="R22">
        <f>J22-Verteilung!J22</f>
        <v>0</v>
      </c>
    </row>
    <row r="23" spans="1:18" x14ac:dyDescent="0.2">
      <c r="A23">
        <f>Mandate_calc!A23</f>
        <v>5</v>
      </c>
      <c r="B23" t="str">
        <f>Mandate_calc!B23</f>
        <v>5C</v>
      </c>
      <c r="C23">
        <f>Mandate_calc_neu!C23</f>
        <v>4</v>
      </c>
      <c r="D23">
        <f>Mandate_calc_neu!M23</f>
        <v>1</v>
      </c>
      <c r="E23">
        <f>Mandate_calc_neu!N23</f>
        <v>1</v>
      </c>
      <c r="F23">
        <f>Mandate_calc_neu!O23</f>
        <v>0</v>
      </c>
      <c r="H23">
        <f>Mandate_calc_neu!Q23</f>
        <v>0</v>
      </c>
      <c r="I23">
        <f>Mandate_calc_neu!R23</f>
        <v>0</v>
      </c>
      <c r="J23">
        <f>Mandate_calc_neu!S23</f>
        <v>0</v>
      </c>
      <c r="L23">
        <f>D23-Verteilung!D23</f>
        <v>0</v>
      </c>
      <c r="M23">
        <f>E23-Verteilung!E23</f>
        <v>0</v>
      </c>
      <c r="N23">
        <f>F23-Verteilung!F23</f>
        <v>0</v>
      </c>
      <c r="O23">
        <f>G23-Verteilung!G23</f>
        <v>0</v>
      </c>
      <c r="P23">
        <f>H23-Verteilung!H23</f>
        <v>0</v>
      </c>
      <c r="Q23">
        <f>I23-Verteilung!I23</f>
        <v>0</v>
      </c>
      <c r="R23">
        <f>J23-Verteilung!J23</f>
        <v>0</v>
      </c>
    </row>
    <row r="24" spans="1:18" x14ac:dyDescent="0.2">
      <c r="A24">
        <f>Mandate_calc!A24</f>
        <v>6</v>
      </c>
      <c r="B24" t="str">
        <f>Mandate_calc!B24</f>
        <v>6A</v>
      </c>
      <c r="C24">
        <f>Mandate_calc_neu!C24</f>
        <v>9</v>
      </c>
      <c r="D24">
        <f>Mandate_calc_neu!M24</f>
        <v>1</v>
      </c>
      <c r="E24">
        <f>Mandate_calc_neu!N24</f>
        <v>1</v>
      </c>
      <c r="F24">
        <f>Mandate_calc_neu!O24</f>
        <v>1</v>
      </c>
      <c r="H24">
        <f>Mandate_calc_neu!Q24</f>
        <v>1</v>
      </c>
      <c r="I24">
        <f>Mandate_calc_neu!R24</f>
        <v>0</v>
      </c>
      <c r="J24">
        <f>Mandate_calc_neu!S24</f>
        <v>0</v>
      </c>
      <c r="L24">
        <f>D24-Verteilung!D24</f>
        <v>0</v>
      </c>
      <c r="M24">
        <f>E24-Verteilung!E24</f>
        <v>0</v>
      </c>
      <c r="N24">
        <f>F24-Verteilung!F24</f>
        <v>0</v>
      </c>
      <c r="O24">
        <f>G24-Verteilung!G24</f>
        <v>0</v>
      </c>
      <c r="P24">
        <f>H24-Verteilung!H24</f>
        <v>0</v>
      </c>
      <c r="Q24">
        <f>I24-Verteilung!I24</f>
        <v>0</v>
      </c>
      <c r="R24">
        <f>J24-Verteilung!J24</f>
        <v>0</v>
      </c>
    </row>
    <row r="25" spans="1:18" x14ac:dyDescent="0.2">
      <c r="A25">
        <f>Mandate_calc!A25</f>
        <v>6</v>
      </c>
      <c r="B25" t="str">
        <f>Mandate_calc!B25</f>
        <v>6B</v>
      </c>
      <c r="C25">
        <f>Mandate_calc_neu!C25</f>
        <v>6</v>
      </c>
      <c r="D25">
        <f>Mandate_calc_neu!M25</f>
        <v>1</v>
      </c>
      <c r="E25">
        <f>Mandate_calc_neu!N25</f>
        <v>1</v>
      </c>
      <c r="F25">
        <f>Mandate_calc_neu!O25</f>
        <v>1</v>
      </c>
      <c r="H25">
        <f>Mandate_calc_neu!Q25</f>
        <v>0</v>
      </c>
      <c r="I25">
        <f>Mandate_calc_neu!R25</f>
        <v>0</v>
      </c>
      <c r="J25">
        <f>Mandate_calc_neu!S25</f>
        <v>0</v>
      </c>
      <c r="L25">
        <f>D25-Verteilung!D25</f>
        <v>0</v>
      </c>
      <c r="M25">
        <f>E25-Verteilung!E25</f>
        <v>0</v>
      </c>
      <c r="N25">
        <f>F25-Verteilung!F25</f>
        <v>0</v>
      </c>
      <c r="O25">
        <f>G25-Verteilung!G25</f>
        <v>0</v>
      </c>
      <c r="P25">
        <f>H25-Verteilung!H25</f>
        <v>0</v>
      </c>
      <c r="Q25">
        <f>I25-Verteilung!I25</f>
        <v>0</v>
      </c>
      <c r="R25">
        <f>J25-Verteilung!J25</f>
        <v>0</v>
      </c>
    </row>
    <row r="26" spans="1:18" x14ac:dyDescent="0.2">
      <c r="A26">
        <f>Mandate_calc!A26</f>
        <v>6</v>
      </c>
      <c r="B26" t="str">
        <f>Mandate_calc!B26</f>
        <v>6C</v>
      </c>
      <c r="C26">
        <f>Mandate_calc_neu!C26</f>
        <v>4</v>
      </c>
      <c r="D26">
        <f>Mandate_calc_neu!M26</f>
        <v>1</v>
      </c>
      <c r="E26">
        <f>Mandate_calc_neu!N26</f>
        <v>0</v>
      </c>
      <c r="F26">
        <f>Mandate_calc_neu!O26</f>
        <v>1</v>
      </c>
      <c r="H26">
        <f>Mandate_calc_neu!Q26</f>
        <v>0</v>
      </c>
      <c r="I26">
        <f>Mandate_calc_neu!R26</f>
        <v>0</v>
      </c>
      <c r="J26">
        <f>Mandate_calc_neu!S26</f>
        <v>0</v>
      </c>
      <c r="L26">
        <f>D26-Verteilung!D26</f>
        <v>0</v>
      </c>
      <c r="M26">
        <f>E26-Verteilung!E26</f>
        <v>0</v>
      </c>
      <c r="N26">
        <f>F26-Verteilung!F26</f>
        <v>0</v>
      </c>
      <c r="O26">
        <f>G26-Verteilung!G26</f>
        <v>0</v>
      </c>
      <c r="P26">
        <f>H26-Verteilung!H26</f>
        <v>0</v>
      </c>
      <c r="Q26">
        <f>I26-Verteilung!I26</f>
        <v>0</v>
      </c>
      <c r="R26">
        <f>J26-Verteilung!J26</f>
        <v>0</v>
      </c>
    </row>
    <row r="27" spans="1:18" x14ac:dyDescent="0.2">
      <c r="A27">
        <f>Mandate_calc!A27</f>
        <v>6</v>
      </c>
      <c r="B27" t="str">
        <f>Mandate_calc!B27</f>
        <v>6D</v>
      </c>
      <c r="C27">
        <f>Mandate_calc_neu!C27</f>
        <v>8</v>
      </c>
      <c r="D27">
        <f>Mandate_calc_neu!M27</f>
        <v>2</v>
      </c>
      <c r="E27">
        <f>Mandate_calc_neu!N27</f>
        <v>1</v>
      </c>
      <c r="F27">
        <f>Mandate_calc_neu!O27</f>
        <v>1</v>
      </c>
      <c r="H27">
        <f>Mandate_calc_neu!Q27</f>
        <v>0</v>
      </c>
      <c r="I27">
        <f>Mandate_calc_neu!R27</f>
        <v>0</v>
      </c>
      <c r="J27">
        <f>Mandate_calc_neu!S27</f>
        <v>0</v>
      </c>
      <c r="L27">
        <f>D27-Verteilung!D27</f>
        <v>0</v>
      </c>
      <c r="M27">
        <f>E27-Verteilung!E27</f>
        <v>0</v>
      </c>
      <c r="N27">
        <f>F27-Verteilung!F27</f>
        <v>-1</v>
      </c>
      <c r="O27">
        <f>G27-Verteilung!G27</f>
        <v>0</v>
      </c>
      <c r="P27">
        <f>H27-Verteilung!H27</f>
        <v>0</v>
      </c>
      <c r="Q27">
        <f>I27-Verteilung!I27</f>
        <v>0</v>
      </c>
      <c r="R27">
        <f>J27-Verteilung!J27</f>
        <v>0</v>
      </c>
    </row>
    <row r="28" spans="1:18" x14ac:dyDescent="0.2">
      <c r="A28">
        <f>Mandate_calc!A28</f>
        <v>7</v>
      </c>
      <c r="B28" t="str">
        <f>Mandate_calc!B28</f>
        <v>7A</v>
      </c>
      <c r="C28">
        <f>Mandate_calc_neu!C28</f>
        <v>2</v>
      </c>
      <c r="D28">
        <f>Mandate_calc_neu!M28</f>
        <v>0</v>
      </c>
      <c r="E28">
        <f>Mandate_calc_neu!N28</f>
        <v>0</v>
      </c>
      <c r="F28">
        <f>Mandate_calc_neu!O28</f>
        <v>0</v>
      </c>
      <c r="H28">
        <f>Mandate_calc_neu!Q28</f>
        <v>0</v>
      </c>
      <c r="I28">
        <f>Mandate_calc_neu!R28</f>
        <v>0</v>
      </c>
      <c r="J28">
        <f>Mandate_calc_neu!S28</f>
        <v>0</v>
      </c>
      <c r="L28">
        <f>D28-Verteilung!D28</f>
        <v>0</v>
      </c>
      <c r="M28">
        <f>E28-Verteilung!E28</f>
        <v>0</v>
      </c>
      <c r="N28">
        <f>F28-Verteilung!F28</f>
        <v>0</v>
      </c>
      <c r="O28">
        <f>G28-Verteilung!G28</f>
        <v>0</v>
      </c>
      <c r="P28">
        <f>H28-Verteilung!H28</f>
        <v>0</v>
      </c>
      <c r="Q28">
        <f>I28-Verteilung!I28</f>
        <v>0</v>
      </c>
      <c r="R28">
        <f>J28-Verteilung!J28</f>
        <v>0</v>
      </c>
    </row>
    <row r="29" spans="1:18" x14ac:dyDescent="0.2">
      <c r="A29">
        <f>Mandate_calc!A29</f>
        <v>7</v>
      </c>
      <c r="B29" t="str">
        <f>Mandate_calc!B29</f>
        <v>7B</v>
      </c>
      <c r="C29">
        <f>Mandate_calc_neu!C29</f>
        <v>5</v>
      </c>
      <c r="D29">
        <f>Mandate_calc_neu!M29</f>
        <v>0</v>
      </c>
      <c r="E29">
        <f>Mandate_calc_neu!N29</f>
        <v>1</v>
      </c>
      <c r="F29">
        <f>Mandate_calc_neu!O29</f>
        <v>0</v>
      </c>
      <c r="H29">
        <f>Mandate_calc_neu!Q29</f>
        <v>0</v>
      </c>
      <c r="I29">
        <f>Mandate_calc_neu!R29</f>
        <v>0</v>
      </c>
      <c r="J29">
        <f>Mandate_calc_neu!S29</f>
        <v>0</v>
      </c>
      <c r="L29">
        <f>D29-Verteilung!D29</f>
        <v>0</v>
      </c>
      <c r="M29">
        <f>E29-Verteilung!E29</f>
        <v>0</v>
      </c>
      <c r="N29">
        <f>F29-Verteilung!F29</f>
        <v>0</v>
      </c>
      <c r="O29">
        <f>G29-Verteilung!G29</f>
        <v>0</v>
      </c>
      <c r="P29">
        <f>H29-Verteilung!H29</f>
        <v>0</v>
      </c>
      <c r="Q29">
        <f>I29-Verteilung!I29</f>
        <v>0</v>
      </c>
      <c r="R29">
        <f>J29-Verteilung!J29</f>
        <v>0</v>
      </c>
    </row>
    <row r="30" spans="1:18" x14ac:dyDescent="0.2">
      <c r="A30">
        <f>Mandate_calc!A30</f>
        <v>7</v>
      </c>
      <c r="B30" t="str">
        <f>Mandate_calc!B30</f>
        <v>7C</v>
      </c>
      <c r="C30">
        <f>Mandate_calc_neu!C30</f>
        <v>4</v>
      </c>
      <c r="D30">
        <f>Mandate_calc_neu!M30</f>
        <v>0</v>
      </c>
      <c r="E30">
        <f>Mandate_calc_neu!N30</f>
        <v>1</v>
      </c>
      <c r="F30">
        <f>Mandate_calc_neu!O30</f>
        <v>0</v>
      </c>
      <c r="H30">
        <f>Mandate_calc_neu!Q30</f>
        <v>0</v>
      </c>
      <c r="I30">
        <f>Mandate_calc_neu!R30</f>
        <v>0</v>
      </c>
      <c r="J30">
        <f>Mandate_calc_neu!S30</f>
        <v>0</v>
      </c>
      <c r="L30">
        <f>D30-Verteilung!D30</f>
        <v>0</v>
      </c>
      <c r="M30">
        <f>E30-Verteilung!E30</f>
        <v>0</v>
      </c>
      <c r="N30">
        <f>F30-Verteilung!F30</f>
        <v>0</v>
      </c>
      <c r="O30">
        <f>G30-Verteilung!G30</f>
        <v>0</v>
      </c>
      <c r="P30">
        <f>H30-Verteilung!H30</f>
        <v>0</v>
      </c>
      <c r="Q30">
        <f>I30-Verteilung!I30</f>
        <v>0</v>
      </c>
      <c r="R30">
        <f>J30-Verteilung!J30</f>
        <v>0</v>
      </c>
    </row>
    <row r="31" spans="1:18" x14ac:dyDescent="0.2">
      <c r="A31">
        <f>Mandate_calc!A31</f>
        <v>7</v>
      </c>
      <c r="B31" t="str">
        <f>Mandate_calc!B31</f>
        <v>7D</v>
      </c>
      <c r="C31">
        <f>Mandate_calc_neu!C31</f>
        <v>3</v>
      </c>
      <c r="D31">
        <f>Mandate_calc_neu!M31</f>
        <v>0</v>
      </c>
      <c r="E31">
        <f>Mandate_calc_neu!N31</f>
        <v>1</v>
      </c>
      <c r="F31">
        <f>Mandate_calc_neu!O31</f>
        <v>0</v>
      </c>
      <c r="H31">
        <f>Mandate_calc_neu!Q31</f>
        <v>0</v>
      </c>
      <c r="I31">
        <f>Mandate_calc_neu!R31</f>
        <v>0</v>
      </c>
      <c r="J31">
        <f>Mandate_calc_neu!S31</f>
        <v>0</v>
      </c>
      <c r="L31">
        <f>D31-Verteilung!D31</f>
        <v>0</v>
      </c>
      <c r="M31">
        <f>E31-Verteilung!E31</f>
        <v>0</v>
      </c>
      <c r="N31">
        <f>F31-Verteilung!F31</f>
        <v>0</v>
      </c>
      <c r="O31">
        <f>G31-Verteilung!G31</f>
        <v>0</v>
      </c>
      <c r="P31">
        <f>H31-Verteilung!H31</f>
        <v>0</v>
      </c>
      <c r="Q31">
        <f>I31-Verteilung!I31</f>
        <v>0</v>
      </c>
      <c r="R31">
        <f>J31-Verteilung!J31</f>
        <v>0</v>
      </c>
    </row>
    <row r="32" spans="1:18" x14ac:dyDescent="0.2">
      <c r="A32">
        <f>Mandate_calc!A32</f>
        <v>7</v>
      </c>
      <c r="B32" t="str">
        <f>Mandate_calc!B32</f>
        <v>7E</v>
      </c>
      <c r="C32">
        <f>Mandate_calc_neu!C32</f>
        <v>1</v>
      </c>
      <c r="D32">
        <f>Mandate_calc_neu!M32</f>
        <v>0</v>
      </c>
      <c r="E32">
        <f>Mandate_calc_neu!N32</f>
        <v>0</v>
      </c>
      <c r="F32">
        <f>Mandate_calc_neu!O32</f>
        <v>0</v>
      </c>
      <c r="H32">
        <f>Mandate_calc_neu!Q32</f>
        <v>0</v>
      </c>
      <c r="I32">
        <f>Mandate_calc_neu!R32</f>
        <v>0</v>
      </c>
      <c r="J32">
        <f>Mandate_calc_neu!S32</f>
        <v>0</v>
      </c>
      <c r="L32">
        <f>D32-Verteilung!D32</f>
        <v>0</v>
      </c>
      <c r="M32">
        <f>E32-Verteilung!E32</f>
        <v>0</v>
      </c>
      <c r="N32">
        <f>F32-Verteilung!F32</f>
        <v>0</v>
      </c>
      <c r="O32">
        <f>G32-Verteilung!G32</f>
        <v>0</v>
      </c>
      <c r="P32">
        <f>H32-Verteilung!H32</f>
        <v>0</v>
      </c>
      <c r="Q32">
        <f>I32-Verteilung!I32</f>
        <v>0</v>
      </c>
      <c r="R32">
        <f>J32-Verteilung!J32</f>
        <v>0</v>
      </c>
    </row>
    <row r="33" spans="1:18" x14ac:dyDescent="0.2">
      <c r="A33">
        <f>Mandate_calc!A33</f>
        <v>8</v>
      </c>
      <c r="B33" t="str">
        <f>Mandate_calc!B33</f>
        <v>8A</v>
      </c>
      <c r="C33">
        <f>Mandate_calc_neu!C33</f>
        <v>4</v>
      </c>
      <c r="D33">
        <f>Mandate_calc_neu!M33</f>
        <v>0</v>
      </c>
      <c r="E33">
        <f>Mandate_calc_neu!N33</f>
        <v>1</v>
      </c>
      <c r="F33">
        <f>Mandate_calc_neu!O33</f>
        <v>0</v>
      </c>
      <c r="H33">
        <f>Mandate_calc_neu!Q33</f>
        <v>0</v>
      </c>
      <c r="I33">
        <f>Mandate_calc_neu!R33</f>
        <v>0</v>
      </c>
      <c r="J33">
        <f>Mandate_calc_neu!S33</f>
        <v>0</v>
      </c>
      <c r="L33">
        <f>D33-Verteilung!D33</f>
        <v>0</v>
      </c>
      <c r="M33">
        <f>E33-Verteilung!E33</f>
        <v>0</v>
      </c>
      <c r="N33">
        <f>F33-Verteilung!F33</f>
        <v>0</v>
      </c>
      <c r="O33">
        <f>G33-Verteilung!G33</f>
        <v>0</v>
      </c>
      <c r="P33">
        <f>H33-Verteilung!H33</f>
        <v>0</v>
      </c>
      <c r="Q33">
        <f>I33-Verteilung!I33</f>
        <v>0</v>
      </c>
      <c r="R33">
        <f>J33-Verteilung!J33</f>
        <v>0</v>
      </c>
    </row>
    <row r="34" spans="1:18" x14ac:dyDescent="0.2">
      <c r="A34">
        <f>Mandate_calc!A34</f>
        <v>8</v>
      </c>
      <c r="B34" t="str">
        <f>Mandate_calc!B34</f>
        <v>8B</v>
      </c>
      <c r="C34">
        <f>Mandate_calc_neu!C34</f>
        <v>4</v>
      </c>
      <c r="D34">
        <f>Mandate_calc_neu!M34</f>
        <v>0</v>
      </c>
      <c r="E34">
        <f>Mandate_calc_neu!N34</f>
        <v>0</v>
      </c>
      <c r="F34">
        <f>Mandate_calc_neu!O34</f>
        <v>0</v>
      </c>
      <c r="H34">
        <f>Mandate_calc_neu!Q34</f>
        <v>0</v>
      </c>
      <c r="I34">
        <f>Mandate_calc_neu!R34</f>
        <v>0</v>
      </c>
      <c r="J34">
        <f>Mandate_calc_neu!S34</f>
        <v>0</v>
      </c>
      <c r="L34">
        <f>D34-Verteilung!D34</f>
        <v>0</v>
      </c>
      <c r="M34">
        <f>E34-Verteilung!E34</f>
        <v>0</v>
      </c>
      <c r="N34">
        <f>F34-Verteilung!F34</f>
        <v>0</v>
      </c>
      <c r="O34">
        <f>G34-Verteilung!G34</f>
        <v>0</v>
      </c>
      <c r="P34">
        <f>H34-Verteilung!H34</f>
        <v>0</v>
      </c>
      <c r="Q34">
        <f>I34-Verteilung!I34</f>
        <v>0</v>
      </c>
      <c r="R34">
        <f>J34-Verteilung!J34</f>
        <v>0</v>
      </c>
    </row>
    <row r="35" spans="1:18" x14ac:dyDescent="0.2">
      <c r="A35">
        <f>Mandate_calc!A35</f>
        <v>9</v>
      </c>
      <c r="B35" t="str">
        <f>Mandate_calc!B35</f>
        <v>9A</v>
      </c>
      <c r="C35">
        <f>Mandate_calc_neu!C35</f>
        <v>3</v>
      </c>
      <c r="D35">
        <f>Mandate_calc_neu!M35</f>
        <v>0</v>
      </c>
      <c r="E35">
        <f>Mandate_calc_neu!N35</f>
        <v>0</v>
      </c>
      <c r="F35">
        <f>Mandate_calc_neu!O35</f>
        <v>0</v>
      </c>
      <c r="H35">
        <f>Mandate_calc_neu!Q35</f>
        <v>0</v>
      </c>
      <c r="I35">
        <f>Mandate_calc_neu!R35</f>
        <v>0</v>
      </c>
      <c r="J35">
        <f>Mandate_calc_neu!S35</f>
        <v>0</v>
      </c>
      <c r="L35">
        <f>D35-Verteilung!D35</f>
        <v>0</v>
      </c>
      <c r="M35">
        <f>E35-Verteilung!E35</f>
        <v>0</v>
      </c>
      <c r="N35">
        <f>F35-Verteilung!F35</f>
        <v>0</v>
      </c>
      <c r="O35">
        <f>G35-Verteilung!G35</f>
        <v>0</v>
      </c>
      <c r="P35">
        <f>H35-Verteilung!H35</f>
        <v>0</v>
      </c>
      <c r="Q35">
        <f>I35-Verteilung!I35</f>
        <v>0</v>
      </c>
      <c r="R35">
        <f>J35-Verteilung!J35</f>
        <v>0</v>
      </c>
    </row>
    <row r="36" spans="1:18" x14ac:dyDescent="0.2">
      <c r="A36">
        <f>Mandate_calc!A36</f>
        <v>9</v>
      </c>
      <c r="B36" t="str">
        <f>Mandate_calc!B36</f>
        <v>9B</v>
      </c>
      <c r="C36">
        <f>Mandate_calc_neu!C36</f>
        <v>3</v>
      </c>
      <c r="D36">
        <f>Mandate_calc_neu!M36</f>
        <v>0</v>
      </c>
      <c r="E36">
        <f>Mandate_calc_neu!N36</f>
        <v>0</v>
      </c>
      <c r="F36">
        <f>Mandate_calc_neu!O36</f>
        <v>0</v>
      </c>
      <c r="H36">
        <f>Mandate_calc_neu!Q36</f>
        <v>0</v>
      </c>
      <c r="I36">
        <f>Mandate_calc_neu!R36</f>
        <v>0</v>
      </c>
      <c r="J36">
        <f>Mandate_calc_neu!S36</f>
        <v>0</v>
      </c>
      <c r="L36">
        <f>D36-Verteilung!D36</f>
        <v>0</v>
      </c>
      <c r="M36">
        <f>E36-Verteilung!E36</f>
        <v>0</v>
      </c>
      <c r="N36">
        <f>F36-Verteilung!F36</f>
        <v>0</v>
      </c>
      <c r="O36">
        <f>G36-Verteilung!G36</f>
        <v>0</v>
      </c>
      <c r="P36">
        <f>H36-Verteilung!H36</f>
        <v>0</v>
      </c>
      <c r="Q36">
        <f>I36-Verteilung!I36</f>
        <v>0</v>
      </c>
      <c r="R36">
        <f>J36-Verteilung!J36</f>
        <v>0</v>
      </c>
    </row>
    <row r="37" spans="1:18" x14ac:dyDescent="0.2">
      <c r="A37">
        <f>Mandate_calc!A37</f>
        <v>9</v>
      </c>
      <c r="B37" t="str">
        <f>Mandate_calc!B37</f>
        <v>9C</v>
      </c>
      <c r="C37">
        <f>Mandate_calc_neu!C37</f>
        <v>3</v>
      </c>
      <c r="D37">
        <f>Mandate_calc_neu!M37</f>
        <v>1</v>
      </c>
      <c r="E37">
        <f>Mandate_calc_neu!N37</f>
        <v>0</v>
      </c>
      <c r="F37">
        <f>Mandate_calc_neu!O37</f>
        <v>0</v>
      </c>
      <c r="H37">
        <f>Mandate_calc_neu!Q37</f>
        <v>0</v>
      </c>
      <c r="I37">
        <f>Mandate_calc_neu!R37</f>
        <v>0</v>
      </c>
      <c r="J37">
        <f>Mandate_calc_neu!S37</f>
        <v>0</v>
      </c>
      <c r="L37">
        <f>D37-Verteilung!D37</f>
        <v>0</v>
      </c>
      <c r="M37">
        <f>E37-Verteilung!E37</f>
        <v>0</v>
      </c>
      <c r="N37">
        <f>F37-Verteilung!F37</f>
        <v>0</v>
      </c>
      <c r="O37">
        <f>G37-Verteilung!G37</f>
        <v>0</v>
      </c>
      <c r="P37">
        <f>H37-Verteilung!H37</f>
        <v>0</v>
      </c>
      <c r="Q37">
        <f>I37-Verteilung!I37</f>
        <v>0</v>
      </c>
      <c r="R37">
        <f>J37-Verteilung!J37</f>
        <v>0</v>
      </c>
    </row>
    <row r="38" spans="1:18" x14ac:dyDescent="0.2">
      <c r="A38">
        <f>Mandate_calc!A38</f>
        <v>9</v>
      </c>
      <c r="B38" t="str">
        <f>Mandate_calc!B38</f>
        <v>9D</v>
      </c>
      <c r="C38">
        <f>Mandate_calc_neu!C38</f>
        <v>7</v>
      </c>
      <c r="D38">
        <f>Mandate_calc_neu!M38</f>
        <v>2</v>
      </c>
      <c r="E38">
        <f>Mandate_calc_neu!N38</f>
        <v>0</v>
      </c>
      <c r="F38">
        <f>Mandate_calc_neu!O38</f>
        <v>1</v>
      </c>
      <c r="H38">
        <f>Mandate_calc_neu!Q38</f>
        <v>0</v>
      </c>
      <c r="I38">
        <f>Mandate_calc_neu!R38</f>
        <v>0</v>
      </c>
      <c r="J38">
        <f>Mandate_calc_neu!S38</f>
        <v>0</v>
      </c>
      <c r="L38">
        <f>D38-Verteilung!D38</f>
        <v>0</v>
      </c>
      <c r="M38">
        <f>E38-Verteilung!E38</f>
        <v>0</v>
      </c>
      <c r="N38">
        <f>F38-Verteilung!F38</f>
        <v>0</v>
      </c>
      <c r="O38">
        <f>G38-Verteilung!G38</f>
        <v>0</v>
      </c>
      <c r="P38">
        <f>H38-Verteilung!H38</f>
        <v>0</v>
      </c>
      <c r="Q38">
        <f>I38-Verteilung!I38</f>
        <v>0</v>
      </c>
      <c r="R38">
        <f>J38-Verteilung!J38</f>
        <v>0</v>
      </c>
    </row>
    <row r="39" spans="1:18" x14ac:dyDescent="0.2">
      <c r="A39">
        <f>Mandate_calc!A39</f>
        <v>9</v>
      </c>
      <c r="B39" t="str">
        <f>Mandate_calc!B39</f>
        <v>9E</v>
      </c>
      <c r="C39">
        <f>Mandate_calc_neu!C39</f>
        <v>6</v>
      </c>
      <c r="D39">
        <f>Mandate_calc_neu!M39</f>
        <v>1</v>
      </c>
      <c r="E39">
        <f>Mandate_calc_neu!N39</f>
        <v>1</v>
      </c>
      <c r="F39">
        <f>Mandate_calc_neu!O39</f>
        <v>1</v>
      </c>
      <c r="H39">
        <f>Mandate_calc_neu!Q39</f>
        <v>0</v>
      </c>
      <c r="I39">
        <f>Mandate_calc_neu!R39</f>
        <v>0</v>
      </c>
      <c r="J39">
        <f>Mandate_calc_neu!S39</f>
        <v>0</v>
      </c>
      <c r="L39">
        <f>D39-Verteilung!D39</f>
        <v>0</v>
      </c>
      <c r="M39">
        <f>E39-Verteilung!E39</f>
        <v>0</v>
      </c>
      <c r="N39">
        <f>F39-Verteilung!F39</f>
        <v>0</v>
      </c>
      <c r="O39">
        <f>G39-Verteilung!G39</f>
        <v>0</v>
      </c>
      <c r="P39">
        <f>H39-Verteilung!H39</f>
        <v>0</v>
      </c>
      <c r="Q39">
        <f>I39-Verteilung!I39</f>
        <v>0</v>
      </c>
      <c r="R39">
        <f>J39-Verteilung!J39</f>
        <v>0</v>
      </c>
    </row>
    <row r="40" spans="1:18" x14ac:dyDescent="0.2">
      <c r="A40">
        <f>Mandate_calc!A40</f>
        <v>9</v>
      </c>
      <c r="B40" t="str">
        <f>Mandate_calc!B40</f>
        <v>9F</v>
      </c>
      <c r="C40">
        <f>Mandate_calc_neu!C40</f>
        <v>5</v>
      </c>
      <c r="D40">
        <f>Mandate_calc_neu!M40</f>
        <v>1</v>
      </c>
      <c r="E40">
        <f>Mandate_calc_neu!N40</f>
        <v>0</v>
      </c>
      <c r="F40">
        <f>Mandate_calc_neu!O40</f>
        <v>0</v>
      </c>
      <c r="H40">
        <f>Mandate_calc_neu!Q40</f>
        <v>0</v>
      </c>
      <c r="I40">
        <f>Mandate_calc_neu!R40</f>
        <v>0</v>
      </c>
      <c r="J40">
        <f>Mandate_calc_neu!S40</f>
        <v>0</v>
      </c>
      <c r="L40">
        <f>D40-Verteilung!D40</f>
        <v>0</v>
      </c>
      <c r="M40">
        <f>E40-Verteilung!E40</f>
        <v>0</v>
      </c>
      <c r="N40">
        <f>F40-Verteilung!F40</f>
        <v>0</v>
      </c>
      <c r="O40">
        <f>G40-Verteilung!G40</f>
        <v>0</v>
      </c>
      <c r="P40">
        <f>H40-Verteilung!H40</f>
        <v>0</v>
      </c>
      <c r="Q40">
        <f>I40-Verteilung!I40</f>
        <v>0</v>
      </c>
      <c r="R40">
        <f>J40-Verteilung!J40</f>
        <v>0</v>
      </c>
    </row>
    <row r="41" spans="1:18" x14ac:dyDescent="0.2">
      <c r="A41">
        <f>Mandate_calc!A41</f>
        <v>9</v>
      </c>
      <c r="B41" t="str">
        <f>Mandate_calc!B41</f>
        <v>9G</v>
      </c>
      <c r="C41">
        <f>Mandate_calc_neu!C41</f>
        <v>6</v>
      </c>
      <c r="D41">
        <f>Mandate_calc_neu!M41</f>
        <v>2</v>
      </c>
      <c r="E41">
        <f>Mandate_calc_neu!N41</f>
        <v>0</v>
      </c>
      <c r="F41">
        <f>Mandate_calc_neu!O41</f>
        <v>1</v>
      </c>
      <c r="H41">
        <f>Mandate_calc_neu!Q41</f>
        <v>0</v>
      </c>
      <c r="I41">
        <f>Mandate_calc_neu!R41</f>
        <v>0</v>
      </c>
      <c r="J41">
        <f>Mandate_calc_neu!S41</f>
        <v>0</v>
      </c>
      <c r="L41">
        <f>D41-Verteilung!D41</f>
        <v>0</v>
      </c>
      <c r="M41">
        <f>E41-Verteilung!E41</f>
        <v>0</v>
      </c>
      <c r="N41">
        <f>F41-Verteilung!F41</f>
        <v>0</v>
      </c>
      <c r="O41">
        <f>G41-Verteilung!G41</f>
        <v>0</v>
      </c>
      <c r="P41">
        <f>H41-Verteilung!H41</f>
        <v>0</v>
      </c>
      <c r="Q41">
        <f>I41-Verteilung!I41</f>
        <v>0</v>
      </c>
      <c r="R41">
        <f>J41-Verteilung!J41</f>
        <v>0</v>
      </c>
    </row>
    <row r="43" spans="1:18" x14ac:dyDescent="0.2">
      <c r="A43" t="str">
        <f>Mandate_calc!A43</f>
        <v>Bundesländermandate</v>
      </c>
    </row>
    <row r="44" spans="1:18" x14ac:dyDescent="0.2">
      <c r="A44" t="str">
        <f>Mandate_calc!A44</f>
        <v>BL</v>
      </c>
    </row>
    <row r="45" spans="1:18" x14ac:dyDescent="0.2">
      <c r="A45">
        <f>Mandate_calc!A45</f>
        <v>1</v>
      </c>
      <c r="C45">
        <f>Mandate_calc_neu!C45</f>
        <v>7</v>
      </c>
      <c r="D45">
        <f>Mandate_calc_neu!AF45</f>
        <v>0</v>
      </c>
      <c r="E45">
        <f>Mandate_calc_neu!AG45</f>
        <v>1</v>
      </c>
      <c r="F45">
        <f>Mandate_calc_neu!AH45</f>
        <v>1</v>
      </c>
      <c r="H45">
        <f>Mandate_calc_neu!AJ45</f>
        <v>0</v>
      </c>
      <c r="I45">
        <f>Mandate_calc_neu!AK45</f>
        <v>0</v>
      </c>
      <c r="J45">
        <f>Mandate_calc_neu!AL45</f>
        <v>0</v>
      </c>
      <c r="L45">
        <f>D45-Verteilung!D45</f>
        <v>0</v>
      </c>
      <c r="M45">
        <f>E45-Verteilung!E45</f>
        <v>0</v>
      </c>
      <c r="N45">
        <f>F45-Verteilung!F45</f>
        <v>0</v>
      </c>
      <c r="O45">
        <f>G45-Verteilung!G45</f>
        <v>0</v>
      </c>
      <c r="P45">
        <f>H45-Verteilung!H45</f>
        <v>0</v>
      </c>
      <c r="Q45">
        <f>I45-Verteilung!I45</f>
        <v>0</v>
      </c>
      <c r="R45">
        <f>J45-Verteilung!J45</f>
        <v>0</v>
      </c>
    </row>
    <row r="46" spans="1:18" x14ac:dyDescent="0.2">
      <c r="A46">
        <f>Mandate_calc!A46</f>
        <v>2</v>
      </c>
      <c r="C46">
        <f>Mandate_calc_neu!C46</f>
        <v>13</v>
      </c>
      <c r="D46">
        <f>Mandate_calc_neu!AF46</f>
        <v>1</v>
      </c>
      <c r="E46">
        <f>Mandate_calc_neu!AG46</f>
        <v>1</v>
      </c>
      <c r="F46">
        <f>Mandate_calc_neu!AH46</f>
        <v>2</v>
      </c>
      <c r="H46">
        <f>Mandate_calc_neu!AJ46</f>
        <v>1</v>
      </c>
      <c r="I46">
        <f>Mandate_calc_neu!AK46</f>
        <v>0</v>
      </c>
      <c r="J46">
        <f>Mandate_calc_neu!AL46</f>
        <v>0</v>
      </c>
      <c r="L46">
        <f>D46-Verteilung!D46</f>
        <v>0</v>
      </c>
      <c r="M46">
        <f>E46-Verteilung!E46</f>
        <v>0</v>
      </c>
      <c r="N46">
        <f>F46-Verteilung!F46</f>
        <v>0</v>
      </c>
      <c r="O46">
        <f>G46-Verteilung!G46</f>
        <v>0</v>
      </c>
      <c r="P46">
        <f>H46-Verteilung!H46</f>
        <v>0</v>
      </c>
      <c r="Q46">
        <f>I46-Verteilung!I46</f>
        <v>0</v>
      </c>
      <c r="R46">
        <f>J46-Verteilung!J46</f>
        <v>0</v>
      </c>
    </row>
    <row r="47" spans="1:18" x14ac:dyDescent="0.2">
      <c r="A47">
        <f>Mandate_calc!A47</f>
        <v>3</v>
      </c>
      <c r="C47">
        <f>Mandate_calc_neu!C47</f>
        <v>37</v>
      </c>
      <c r="D47">
        <f>Mandate_calc_neu!AF47</f>
        <v>3</v>
      </c>
      <c r="E47">
        <f>Mandate_calc_neu!AG47</f>
        <v>3</v>
      </c>
      <c r="F47">
        <f>Mandate_calc_neu!AH47</f>
        <v>3</v>
      </c>
      <c r="H47">
        <f>Mandate_calc_neu!AJ47</f>
        <v>3</v>
      </c>
      <c r="I47">
        <f>Mandate_calc_neu!AK47</f>
        <v>1</v>
      </c>
      <c r="J47">
        <f>Mandate_calc_neu!AL47</f>
        <v>1</v>
      </c>
      <c r="L47">
        <f>D47-Verteilung!D47</f>
        <v>1</v>
      </c>
      <c r="M47">
        <f>E47-Verteilung!E47</f>
        <v>1</v>
      </c>
      <c r="N47">
        <f>F47-Verteilung!F47</f>
        <v>0</v>
      </c>
      <c r="O47">
        <f>G47-Verteilung!G47</f>
        <v>0</v>
      </c>
      <c r="P47">
        <f>H47-Verteilung!H47</f>
        <v>0</v>
      </c>
      <c r="Q47">
        <f>I47-Verteilung!I47</f>
        <v>0</v>
      </c>
      <c r="R47">
        <f>J47-Verteilung!J47</f>
        <v>0</v>
      </c>
    </row>
    <row r="48" spans="1:18" x14ac:dyDescent="0.2">
      <c r="A48">
        <f>Mandate_calc!A48</f>
        <v>4</v>
      </c>
      <c r="C48">
        <f>Mandate_calc_neu!C48</f>
        <v>32</v>
      </c>
      <c r="D48">
        <f>Mandate_calc_neu!AF48</f>
        <v>1</v>
      </c>
      <c r="E48">
        <f>Mandate_calc_neu!AG48</f>
        <v>2</v>
      </c>
      <c r="F48">
        <f>Mandate_calc_neu!AH48</f>
        <v>1</v>
      </c>
      <c r="H48">
        <f>Mandate_calc_neu!AJ48</f>
        <v>2</v>
      </c>
      <c r="I48">
        <f>Mandate_calc_neu!AK48</f>
        <v>1</v>
      </c>
      <c r="J48">
        <f>Mandate_calc_neu!AL48</f>
        <v>1</v>
      </c>
      <c r="L48">
        <f>D48-Verteilung!D48</f>
        <v>0</v>
      </c>
      <c r="M48">
        <f>E48-Verteilung!E48</f>
        <v>0</v>
      </c>
      <c r="N48">
        <f>F48-Verteilung!F48</f>
        <v>0</v>
      </c>
      <c r="O48">
        <f>G48-Verteilung!G48</f>
        <v>0</v>
      </c>
      <c r="P48">
        <f>H48-Verteilung!H48</f>
        <v>0</v>
      </c>
      <c r="Q48">
        <f>I48-Verteilung!I48</f>
        <v>0</v>
      </c>
      <c r="R48">
        <f>J48-Verteilung!J48</f>
        <v>0</v>
      </c>
    </row>
    <row r="49" spans="1:18" x14ac:dyDescent="0.2">
      <c r="A49">
        <f>Mandate_calc!A49</f>
        <v>5</v>
      </c>
      <c r="C49">
        <f>Mandate_calc_neu!C49</f>
        <v>11</v>
      </c>
      <c r="D49">
        <f>Mandate_calc_neu!AF49</f>
        <v>1</v>
      </c>
      <c r="E49">
        <f>Mandate_calc_neu!AG49</f>
        <v>0</v>
      </c>
      <c r="F49">
        <f>Mandate_calc_neu!AH49</f>
        <v>2</v>
      </c>
      <c r="H49">
        <f>Mandate_calc_neu!AJ49</f>
        <v>1</v>
      </c>
      <c r="I49">
        <f>Mandate_calc_neu!AK49</f>
        <v>0</v>
      </c>
      <c r="J49">
        <f>Mandate_calc_neu!AL49</f>
        <v>0</v>
      </c>
      <c r="L49">
        <f>D49-Verteilung!D49</f>
        <v>0</v>
      </c>
      <c r="M49">
        <f>E49-Verteilung!E49</f>
        <v>0</v>
      </c>
      <c r="N49">
        <f>F49-Verteilung!F49</f>
        <v>0</v>
      </c>
      <c r="O49">
        <f>G49-Verteilung!G49</f>
        <v>0</v>
      </c>
      <c r="P49">
        <f>H49-Verteilung!H49</f>
        <v>0</v>
      </c>
      <c r="Q49">
        <f>I49-Verteilung!I49</f>
        <v>0</v>
      </c>
      <c r="R49">
        <f>J49-Verteilung!J49</f>
        <v>0</v>
      </c>
    </row>
    <row r="50" spans="1:18" x14ac:dyDescent="0.2">
      <c r="A50">
        <f>Mandate_calc!A50</f>
        <v>6</v>
      </c>
      <c r="C50">
        <f>Mandate_calc_neu!C50</f>
        <v>27</v>
      </c>
      <c r="D50">
        <f>Mandate_calc_neu!AF50</f>
        <v>1</v>
      </c>
      <c r="E50">
        <f>Mandate_calc_neu!AG50</f>
        <v>2</v>
      </c>
      <c r="F50">
        <f>Mandate_calc_neu!AH50</f>
        <v>2</v>
      </c>
      <c r="H50">
        <f>Mandate_calc_neu!AJ50</f>
        <v>1</v>
      </c>
      <c r="I50">
        <f>Mandate_calc_neu!AK50</f>
        <v>2</v>
      </c>
      <c r="J50">
        <f>Mandate_calc_neu!AL50</f>
        <v>1</v>
      </c>
      <c r="L50">
        <f>D50-Verteilung!D50</f>
        <v>0</v>
      </c>
      <c r="M50">
        <f>E50-Verteilung!E50</f>
        <v>0</v>
      </c>
      <c r="N50">
        <f>F50-Verteilung!F50</f>
        <v>1</v>
      </c>
      <c r="O50">
        <f>G50-Verteilung!G50</f>
        <v>0</v>
      </c>
      <c r="P50">
        <f>H50-Verteilung!H50</f>
        <v>0</v>
      </c>
      <c r="Q50">
        <f>I50-Verteilung!I50</f>
        <v>0</v>
      </c>
      <c r="R50">
        <f>J50-Verteilung!J50</f>
        <v>0</v>
      </c>
    </row>
    <row r="51" spans="1:18" x14ac:dyDescent="0.2">
      <c r="A51">
        <f>Mandate_calc!A51</f>
        <v>7</v>
      </c>
      <c r="C51">
        <f>Mandate_calc_neu!C51</f>
        <v>15</v>
      </c>
      <c r="D51">
        <f>Mandate_calc_neu!AF51</f>
        <v>2</v>
      </c>
      <c r="E51">
        <f>Mandate_calc_neu!AG51</f>
        <v>1</v>
      </c>
      <c r="F51">
        <f>Mandate_calc_neu!AH51</f>
        <v>2</v>
      </c>
      <c r="H51">
        <f>Mandate_calc_neu!AJ51</f>
        <v>2</v>
      </c>
      <c r="I51">
        <f>Mandate_calc_neu!AK51</f>
        <v>0</v>
      </c>
      <c r="J51">
        <f>Mandate_calc_neu!AL51</f>
        <v>0</v>
      </c>
      <c r="L51">
        <f>D51-Verteilung!D51</f>
        <v>0</v>
      </c>
      <c r="M51">
        <f>E51-Verteilung!E51</f>
        <v>0</v>
      </c>
      <c r="N51">
        <f>F51-Verteilung!F51</f>
        <v>0</v>
      </c>
      <c r="O51">
        <f>G51-Verteilung!G51</f>
        <v>0</v>
      </c>
      <c r="P51">
        <f>H51-Verteilung!H51</f>
        <v>0</v>
      </c>
      <c r="Q51">
        <f>I51-Verteilung!I51</f>
        <v>0</v>
      </c>
      <c r="R51">
        <f>J51-Verteilung!J51</f>
        <v>0</v>
      </c>
    </row>
    <row r="52" spans="1:18" x14ac:dyDescent="0.2">
      <c r="A52">
        <f>Mandate_calc!A52</f>
        <v>8</v>
      </c>
      <c r="C52">
        <f>Mandate_calc_neu!C52</f>
        <v>8</v>
      </c>
      <c r="D52">
        <f>Mandate_calc_neu!AF52</f>
        <v>1</v>
      </c>
      <c r="E52">
        <f>Mandate_calc_neu!AG52</f>
        <v>1</v>
      </c>
      <c r="F52">
        <f>Mandate_calc_neu!AH52</f>
        <v>1</v>
      </c>
      <c r="H52">
        <f>Mandate_calc_neu!AJ52</f>
        <v>1</v>
      </c>
      <c r="I52">
        <f>Mandate_calc_neu!AK52</f>
        <v>0</v>
      </c>
      <c r="J52">
        <f>Mandate_calc_neu!AL52</f>
        <v>1</v>
      </c>
      <c r="L52">
        <f>D52-Verteilung!D52</f>
        <v>0</v>
      </c>
      <c r="M52">
        <f>E52-Verteilung!E52</f>
        <v>0</v>
      </c>
      <c r="N52">
        <f>F52-Verteilung!F52</f>
        <v>0</v>
      </c>
      <c r="O52">
        <f>G52-Verteilung!G52</f>
        <v>0</v>
      </c>
      <c r="P52">
        <f>H52-Verteilung!H52</f>
        <v>0</v>
      </c>
      <c r="Q52">
        <f>I52-Verteilung!I52</f>
        <v>0</v>
      </c>
      <c r="R52">
        <f>J52-Verteilung!J52</f>
        <v>0</v>
      </c>
    </row>
    <row r="53" spans="1:18" x14ac:dyDescent="0.2">
      <c r="A53">
        <f>Mandate_calc!A53</f>
        <v>9</v>
      </c>
      <c r="C53">
        <f>Mandate_calc_neu!C53</f>
        <v>33</v>
      </c>
      <c r="D53">
        <f>Mandate_calc_neu!AF53</f>
        <v>3</v>
      </c>
      <c r="E53">
        <f>Mandate_calc_neu!AG53</f>
        <v>3</v>
      </c>
      <c r="F53">
        <f>Mandate_calc_neu!AH53</f>
        <v>3</v>
      </c>
      <c r="H53">
        <f>Mandate_calc_neu!AJ53</f>
        <v>5</v>
      </c>
      <c r="I53">
        <f>Mandate_calc_neu!AK53</f>
        <v>1</v>
      </c>
      <c r="J53">
        <f>Mandate_calc_neu!AL53</f>
        <v>2</v>
      </c>
      <c r="L53">
        <f>D53-Verteilung!D53</f>
        <v>0</v>
      </c>
      <c r="M53">
        <f>E53-Verteilung!E53</f>
        <v>0</v>
      </c>
      <c r="N53">
        <f>F53-Verteilung!F53</f>
        <v>0</v>
      </c>
      <c r="O53">
        <f>G53-Verteilung!G53</f>
        <v>0</v>
      </c>
      <c r="P53">
        <f>H53-Verteilung!H53</f>
        <v>0</v>
      </c>
      <c r="Q53">
        <f>I53-Verteilung!I53</f>
        <v>0</v>
      </c>
      <c r="R53">
        <f>J53-Verteilung!J53</f>
        <v>0</v>
      </c>
    </row>
    <row r="55" spans="1:18" x14ac:dyDescent="0.2">
      <c r="A55" t="s">
        <v>5307</v>
      </c>
    </row>
    <row r="56" spans="1:18" x14ac:dyDescent="0.2">
      <c r="C56">
        <v>183</v>
      </c>
      <c r="D56">
        <f>Mandate_calc_neu!M60</f>
        <v>7</v>
      </c>
      <c r="E56">
        <f>Mandate_calc_neu!N60</f>
        <v>9</v>
      </c>
      <c r="F56">
        <f>Mandate_calc_neu!O60</f>
        <v>8</v>
      </c>
      <c r="H56">
        <f>Mandate_calc_neu!Q60</f>
        <v>6</v>
      </c>
      <c r="I56">
        <f>Mandate_calc_neu!R60</f>
        <v>6</v>
      </c>
      <c r="J56">
        <f>Mandate_calc_neu!S60</f>
        <v>3</v>
      </c>
      <c r="L56">
        <f>D56-Verteilung!D56</f>
        <v>-1</v>
      </c>
      <c r="M56">
        <f>E56-Verteilung!E56</f>
        <v>0</v>
      </c>
      <c r="N56">
        <f>F56-Verteilung!F56</f>
        <v>0</v>
      </c>
      <c r="O56">
        <f>G56-Verteilung!G56</f>
        <v>0</v>
      </c>
      <c r="P56">
        <f>H56-Verteilung!H56</f>
        <v>0</v>
      </c>
      <c r="Q56">
        <f>I56-Verteilung!I56</f>
        <v>0</v>
      </c>
      <c r="R56">
        <f>J56-Verteilung!J56</f>
        <v>0</v>
      </c>
    </row>
    <row r="58" spans="1:18" x14ac:dyDescent="0.2">
      <c r="A58" t="s">
        <v>5347</v>
      </c>
      <c r="C58">
        <f>SUM(D58:J58)</f>
        <v>183</v>
      </c>
      <c r="D58">
        <f>SUM(D3:D56)</f>
        <v>52</v>
      </c>
      <c r="E58">
        <f t="shared" ref="E58:J58" si="1">SUM(E3:E56)</f>
        <v>47</v>
      </c>
      <c r="F58">
        <f t="shared" si="1"/>
        <v>40</v>
      </c>
      <c r="H58">
        <f t="shared" si="1"/>
        <v>24</v>
      </c>
      <c r="I58">
        <f t="shared" si="1"/>
        <v>11</v>
      </c>
      <c r="J58">
        <f t="shared" si="1"/>
        <v>9</v>
      </c>
    </row>
  </sheetData>
  <conditionalFormatting sqref="L3:R5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L56:R5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Erklärung</vt:lpstr>
      <vt:lpstr>Stimmen</vt:lpstr>
      <vt:lpstr>Wahlkreise</vt:lpstr>
      <vt:lpstr>Mandate_calc</vt:lpstr>
      <vt:lpstr>Verteilung</vt:lpstr>
      <vt:lpstr>Mandate_calc_neu</vt:lpstr>
      <vt:lpstr>Verteilung_neu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Erich Neuwirth</dc:creator>
  <cp:lastModifiedBy>Erich Neuwirth</cp:lastModifiedBy>
  <dcterms:created xsi:type="dcterms:W3CDTF">2017-07-28T18:33:18Z</dcterms:created>
  <dcterms:modified xsi:type="dcterms:W3CDTF">2017-10-08T14:23:37Z</dcterms:modified>
</cp:coreProperties>
</file>